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5.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prites" sheetId="1" r:id="rId3"/>
    <sheet state="visible" name="sounds" sheetId="2" r:id="rId4"/>
    <sheet state="visible" name="skin.ini" sheetId="3" r:id="rId5"/>
    <sheet state="visible" name="skin versions" sheetId="4" r:id="rId6"/>
    <sheet state="visible" name="READ PLS  DISCLAIMER" sheetId="5" r:id="rId7"/>
  </sheets>
  <definedNames/>
  <calcPr/>
</workbook>
</file>

<file path=xl/comments1.xml><?xml version="1.0" encoding="utf-8"?>
<comments xmlns:r="http://schemas.openxmlformats.org/officeDocument/2006/relationships" xmlns="http://schemas.openxmlformats.org/spreadsheetml/2006/main">
  <authors>
    <author/>
  </authors>
  <commentList>
    <comment authorId="0" ref="A1">
      <text>
        <t xml:space="preserve">grey = UI related
orange = gameplay related
red = osu! related
green = osu!taiko related
blue = osu!catch related
purple = osu!mania related</t>
      </text>
    </comment>
    <comment authorId="0" ref="B1">
      <text>
        <t xml:space="preserve">@2x is the suffix for HD sprites. They have doubled dimension sizes and are used for resolutions using 800p or higher.
If the name contains "(-#)", you can animate this sprite in seperate frames, starting at frame 0.
The sliderball and pippidon images use "(#)" instead of "(-#)" due to their implementation before more animations were added.
Exceptions to this are the combobursts; they always display a single sprite at a time and rotate through all sprites at each combo milestone.
Sprites that don't need transparency (like backgrounds) can be in JPG-format to reduce a skin's file size.</t>
      </text>
    </comment>
    <comment authorId="0" ref="E1">
      <text>
        <t xml:space="preserve">all = works in all versions
# = only works in this version, but
#+ = starts working in this version first and the following ones
an overview can be found in the "skin versions" tab</t>
      </text>
    </comment>
    <comment authorId="0" ref="F1">
      <text>
        <t xml:space="preserve">shows if an image gets tinted or not and if yes how it is blended
normal = displayed normally (no tinting)
multiplicative = can be coloured (white = looks like normal)
additive = darker colours are more transparent
converted = image gets converted to a grayscale which preserves the luminance of the original colours</t>
      </text>
    </comment>
    <comment authorId="0" ref="G1">
      <text>
        <t xml:space="preserve">Origins are points where images get positioned from:
- the centre,
- a corner,
- or an edge of the image
Some exact on screen positions (anchors) are in the notes [x, y]
and based on 768 pixel height
'pixel' is shortened to 'px'</t>
      </text>
    </comment>
    <comment authorId="0" ref="H1">
      <text>
        <t xml:space="preserve">Sizes are for SD sprites.
The game is coded on these sprites in some cases.
They are not including drop shadows / glows / borders or margins in some cases.
Sometimes only one measure is important.
There are no restrictions to dimension sizes.
Unless specified you can freely choose any dimension sizes.
width x height in pixel (px)</t>
      </text>
    </comment>
    <comment authorId="0" ref="I1">
      <text>
        <t xml:space="preserve">These sizes are for optimal display at 1920x1080 and usage of HD(@2x) sprites.
Dimension sizes are doubled up from SD dimension sizes.
They are not including drop shadows / glows / borders or margins in some cases.
Sometimes only one of the measures is important.
There are no restrictions to dimension sizes.
Unless specified you can freely choose any dimension sizes but will eat up more performance if too big.
width x height in pixel (px)</t>
      </text>
    </comment>
    <comment authorId="0" ref="B2">
      <text>
        <t xml:space="preserve">osu! will not use PNG-files as menu-background
during some holidays (like halloween or christmas) the game has a fixed background rotation with seasonal backgrounds
if you don't want to see these seasonal backgrounds you can disable them in the options</t>
      </text>
    </comment>
    <comment authorId="0" ref="D2">
      <text>
        <t xml:space="preserve">you can add or replace a background by dragging &amp; dropping an image into the osu! window
if the dropped image is a PNG-file osu! simply adds the JPG-extension onto its name
(menu-background.png.jpg)
used as playfield if a map has no background set</t>
      </text>
    </comment>
    <comment authorId="0" ref="I2">
      <text>
        <t xml:space="preserve">no HD sprite marker needed</t>
      </text>
    </comment>
    <comment authorId="0" ref="B4">
      <text>
        <t xml:space="preserve">can be toggled on/off in the options</t>
      </text>
    </comment>
    <comment authorId="0" ref="F5">
      <text>
        <t xml:space="preserve">big centre tick tinted black
blinks white when tick passes line
ticks are white</t>
      </text>
    </comment>
    <comment authorId="0" ref="F7">
      <text>
        <t xml:space="preserve">normal when no cursormiddle is used
additive when cursormiddle is used</t>
      </text>
    </comment>
    <comment authorId="0" ref="B10">
      <text>
        <t xml:space="preserve">can be toggled on/off in the options</t>
      </text>
    </comment>
    <comment authorId="0" ref="C10">
      <text>
        <t xml:space="preserve">also when pressing keys during osu! gameplay if you play with keyboard instead of mouse buttons</t>
      </text>
    </comment>
    <comment authorId="0" ref="D10">
      <text>
        <t xml:space="preserve">at max expansion</t>
      </text>
    </comment>
    <comment authorId="0" ref="F10">
      <text>
        <t xml:space="preserve">at half opacity ingame to not intrude on visibilty of other objects</t>
      </text>
    </comment>
    <comment authorId="0" ref="C11">
      <text>
        <t xml:space="preserve">1st row: song's title
2nd row: song's artist // mapper
3rd row: difficulty name
4rd row: star rating display
3rd &amp; 4th row not displayed on collapsed sets</t>
      </text>
    </comment>
    <comment authorId="0" ref="E11">
      <text>
        <t xml:space="preserve">V2.2+ enables thumbnail support for custom panels
default menu-button-bg always uses thumbnails</t>
      </text>
    </comment>
    <comment authorId="0" ref="F11">
      <text>
        <t xml:space="preserve">white = currently selected difficulty
blue = other difficulties of the current set
pink = not played
orange = played
red = (multiplayer) download the map
grey = (multiplayer)
host is changing maps</t>
      </text>
    </comment>
    <comment authorId="0" ref="H11">
      <text>
        <t xml:space="preserve">thumbnails get positioned 9px away from the left image border
thumbnail size is 115x85</t>
      </text>
    </comment>
    <comment authorId="0" ref="I11">
      <text>
        <t xml:space="preserve">thumbnails get positioned 18px away from the left image border
thumbnail size is 230x170</t>
      </text>
    </comment>
    <comment authorId="0" ref="E12">
      <text>
        <t xml:space="preserve">V2.2 changes display style to scaling stars instead of partial filled ones</t>
      </text>
    </comment>
    <comment authorId="0" ref="F12">
      <text>
        <t xml:space="preserve">can be changed through "SongSelectActiveText:" &amp; "SongSelectInactiveText:" in the skin.ini
tinted black on the active panel and white on the inactive panel by default</t>
      </text>
    </comment>
    <comment authorId="0" ref="C14">
      <text>
        <t xml:space="preserve">allows osu! difficulties to be played in that game mode which are called 'converts' in this case</t>
      </text>
    </comment>
    <comment authorId="0" ref="G14">
      <text>
        <t xml:space="preserve">V1 = TopLeft, at 681px height
V2+ = BottomLeft</t>
      </text>
    </comment>
    <comment authorId="0" ref="H14">
      <text>
        <t xml:space="preserve">92x87 for V1</t>
      </text>
    </comment>
    <comment authorId="0" ref="I14">
      <text>
        <t xml:space="preserve">184x174 for V1</t>
      </text>
    </comment>
    <comment authorId="0" ref="G15">
      <text>
        <t xml:space="preserve">V1 = TopLeft, at 681px height
V2+ = BottomLeft</t>
      </text>
    </comment>
    <comment authorId="0" ref="C16">
      <text>
        <t xml:space="preserve">mods can change appearance and visibility of a map and alter its difficulty
some mods can be seen as gimmicks that enhance your experience</t>
      </text>
    </comment>
    <comment authorId="0" ref="G16">
      <text>
        <t xml:space="preserve">V1 = TopLeft, at 681px height
V2+ = BottomLeft</t>
      </text>
    </comment>
    <comment authorId="0" ref="H16">
      <text>
        <t xml:space="preserve">77x87 for V1</t>
      </text>
    </comment>
    <comment authorId="0" ref="I16">
      <text>
        <t xml:space="preserve">154x174 for V1</t>
      </text>
    </comment>
    <comment authorId="0" ref="G17">
      <text>
        <t xml:space="preserve">V1 = TopLeft, at 681px height
V2+ = BottomLeft</t>
      </text>
    </comment>
    <comment authorId="0" ref="C18">
      <text>
        <t xml:space="preserve">when a set is chosen the difficulty closest to the recommended difficulty value is selected
each player has a recommmended difficulty value that depends on the player's best performances</t>
      </text>
    </comment>
    <comment authorId="0" ref="G18">
      <text>
        <t xml:space="preserve">V1 = TopLeft, at 681px height
V2+ = BottomLeft</t>
      </text>
    </comment>
    <comment authorId="0" ref="G19">
      <text>
        <t xml:space="preserve">V1 = TopLeft, at 681px height
V2+ = BottomLeft</t>
      </text>
    </comment>
    <comment authorId="0" ref="C20">
      <text>
        <t xml:space="preserve">options like putting a song into a collection, deleting the map, wiping all local scores, mark as played, edit</t>
      </text>
    </comment>
    <comment authorId="0" ref="G20">
      <text>
        <t xml:space="preserve">V1 = TopLeft, at 681px height
V2+ = BottomLeft</t>
      </text>
    </comment>
    <comment authorId="0" ref="G21">
      <text>
        <t xml:space="preserve">V1 = TopLeft, at 681px height
V2+ = BottomLeft</t>
      </text>
    </comment>
    <comment authorId="0" ref="C22">
      <text>
        <t xml:space="preserve">4 or 5 tabs displayed depending on the player's aspect ratio
from right to left:
No Grouping, By Difficulty,
By Artist, Recently Played,
Collections</t>
      </text>
    </comment>
    <comment authorId="0" ref="F22">
      <text>
        <t xml:space="preserve">selected tab tinted in 255,255,255 (normal display)
not selected tabs tinted in 220,21,61</t>
      </text>
    </comment>
    <comment authorId="0" ref="D23">
      <text>
        <t xml:space="preserve">the left part controls the width of the button-middle stretch while the right part controls the height scaling of button-middle
if button-left is too small and too wide button-middle might overlap with buttons beneath the first one</t>
      </text>
    </comment>
    <comment authorId="0" ref="F23">
      <text>
        <t xml:space="preserve">different colour tints depending on entry</t>
      </text>
    </comment>
    <comment authorId="0" ref="F24">
      <text>
        <t xml:space="preserve">different colour tints depending on entry</t>
      </text>
    </comment>
    <comment authorId="0" ref="C25">
      <text>
        <t xml:space="preserve">gets stretched to 734px at max</t>
      </text>
    </comment>
    <comment authorId="0" ref="F25">
      <text>
        <t xml:space="preserve">different colour tints depending on entry</t>
      </text>
    </comment>
    <comment authorId="0" ref="D26">
      <text>
        <t xml:space="preserve">menu-back.png can still be used, it will replace the new button style on all screens except the options menu</t>
      </text>
    </comment>
    <comment authorId="0" ref="C27">
      <text>
        <t xml:space="preserve">also shown in the ranking screen on the "ONLINE" panel when a player scrolls down after a freshly submitted score
is scaled down and slightly rotated clockwise</t>
      </text>
    </comment>
    <comment authorId="0" ref="C35">
      <text>
        <t xml:space="preserve">also used as menu-snow in their respective game modes when no menu-snow image is used</t>
      </text>
    </comment>
    <comment authorId="0" ref="C39">
      <text>
        <t xml:space="preserve">additionally grants 2 "extra lives" when your HP drops to zero
in osu!mania: makes timing windows wider by 40%</t>
      </text>
    </comment>
    <comment authorId="0" ref="G39">
      <text>
        <t xml:space="preserve">ranking screen:
64px away from right screenborder
centered at 416px height
distance between icons is 32px
start of a play:
48px away from right screenborder
centered at 150px height
distance between icons is 16px
replay:
48px away from right screenborder
centered at 150px height
distance between icons is 80px</t>
      </text>
    </comment>
    <comment authorId="0" ref="C40">
      <text>
        <t xml:space="preserve">score decrease is active from the start of the play</t>
      </text>
    </comment>
    <comment authorId="0" ref="G40">
      <text>
        <t xml:space="preserve">ranking screen:
64px away from right screenborder
centered at 416px height
distance between icons is 32px
start of a play:
48px away from right screenborder
centered at 150px height
distance between icons is 16px
replay:
48px away from right screenborder
centered at 150px height
distance between icons is 80px</t>
      </text>
    </comment>
    <comment authorId="0" ref="C41">
      <text>
        <t xml:space="preserve">makes timing windows wider
by 33,33% in osu! and osu!taiko
also slows down animations</t>
      </text>
    </comment>
    <comment authorId="0" ref="G41">
      <text>
        <t xml:space="preserve">ranking screen:
64px away from right screenborder
centered at 416px height
distance between icons is 32px
start of a play:
48px away from right screenborder
centered at 150px height
distance between icons is 16px
replay:
48px away from right screenborder
centered at 150px height
distance between icons is 80px</t>
      </text>
    </comment>
    <comment authorId="0" ref="C42">
      <text>
        <t xml:space="preserve">multiplicates base values by
  1.4x for AR, OD, HP
  1.3x for CS
values cap at 10
additionally in osu!:
flips notes on the x-axis</t>
      </text>
    </comment>
    <comment authorId="0" ref="D42">
      <text>
        <t xml:space="preserve">makes timing windows narrower by 40%</t>
      </text>
    </comment>
    <comment authorId="0" ref="G42">
      <text>
        <t xml:space="preserve">ranking screen:
64px away from right screenborder
centered at 416px height
distance between icons is 32px
start of a play:
48px away from right screenborder
centered at 150px height
distance between icons is 16px
replay:
48px away from right screenborder
centered at 150px height
distance between icons is 80px</t>
      </text>
    </comment>
    <comment authorId="0" ref="G43">
      <text>
        <t xml:space="preserve">ranking screen:
64px away from right screenborder
centered at 416px height
distance between icons is 32px
start of a play:
48px away from right screenborder
centered at 150px height
distance between icons is 16px
replay:
48px away from right screenborder
centered at 150px height
distance between icons is 80px</t>
      </text>
    </comment>
    <comment authorId="0" ref="G44">
      <text>
        <t xml:space="preserve">ranking screen:
64px away from right screenborder
centered at 416px height
distance between icons is 32px
start of a play:
48px away from right screenborder
centered at 150px height
distance between icons is 16px
replay:
48px away from right screenborder
centered at 150px height
distance between icons is 80px</t>
      </text>
    </comment>
    <comment authorId="0" ref="C45">
      <text>
        <t xml:space="preserve">makes timing windows narrower by 33,33% in osu! and osu!taiko
also speeds up animations</t>
      </text>
    </comment>
    <comment authorId="0" ref="G45">
      <text>
        <t xml:space="preserve">ranking screen:
64px away from right screenborder
centered at 416px height
distance between icons is 32px
start of a play:
48px away from right screenborder
centered at 150px height
distance between icons is 16px
replay:
48px away from right screenborder
centered at 150px height
distance between icons is 80px</t>
      </text>
    </comment>
    <comment authorId="0" ref="C46">
      <text>
        <t xml:space="preserve">length of loop varies per map depending on a map's timing signature and tick rate</t>
      </text>
    </comment>
    <comment authorId="0" ref="G46">
      <text>
        <t xml:space="preserve">ranking screen:
64px away from right screenborder
centered at 416px height
distance between icons is 32px
start of a play:
48px away from right screenborder
centered at 150px height
distance between icons is 16px
replay:
48px away from right screenborder
centered at 150px height
distance between icons is 80px</t>
      </text>
    </comment>
    <comment authorId="0" ref="C47">
      <text>
        <t xml:space="preserve">additionally in osu!:
approachcircles are disabled (toggle in options to show the first object's approachcircle)</t>
      </text>
    </comment>
    <comment authorId="0" ref="D47">
      <text>
        <t xml:space="preserve">notes fade out earlier the longer the map goes up to a max point</t>
      </text>
    </comment>
    <comment authorId="0" ref="G47">
      <text>
        <t xml:space="preserve">ranking screen:
64px away from right screenborder
centered at 416px height
distance between icons is 32px
start of a play:
48px away from right screenborder
centered at 150px height
distance between icons is 16px
replay:
48px away from right screenborder
centered at 150px height
distance between icons is 80px</t>
      </text>
    </comment>
    <comment authorId="0" ref="G48">
      <text>
        <t xml:space="preserve">ranking screen:
64px away from right screenborder
centered at 416px height
distance between icons is 32px
start of a play:
48px away from right screenborder
centered at 150px height
distance between icons is 16px
replay:
48px away from right screenborder
centered at 150px height
distance between icons is 80px</t>
      </text>
    </comment>
    <comment authorId="0" ref="C49">
      <text>
        <t xml:space="preserve">in osu!: even smaller visible area when a slider is held</t>
      </text>
    </comment>
    <comment authorId="0" ref="G49">
      <text>
        <t xml:space="preserve">ranking screen:
64px away from right screenborder
centered at 416px height
distance between icons is 32px
start of a play:
48px away from right screenborder
centered at 150px height
distance between icons is 16px
replay:
48px away from right screenborder
centered at 150px height
distance between icons is 80px</t>
      </text>
    </comment>
    <comment authorId="0" ref="C50">
      <text>
        <t xml:space="preserve">osu!: no clicking required
osu!taiko: no shakers or drumrolls
osu!catch: catch fruits with your mouse
no bonus points from combo multiplier</t>
      </text>
    </comment>
    <comment authorId="0" ref="G50">
      <text>
        <t xml:space="preserve">ranking screen:
64px away from right screenborder
centered at 416px height
distance between icons is 32px
start of a play:
48px away from right screenborder
centered at 150px height
distance between icons is 16px
replay:
48px away from right screenborder
centered at 150px height
distance between icons is 80px</t>
      </text>
    </comment>
    <comment authorId="0" ref="C51">
      <text>
        <t xml:space="preserve">no bonus points from combo multiplier</t>
      </text>
    </comment>
    <comment authorId="0" ref="G51">
      <text>
        <t xml:space="preserve">ranking screen:
64px away from right screenborder
centered at 416px height
distance between icons is 32px
start of a play:
48px away from right screenborder
centered at 150px height
distance between icons is 16px
replay:
48px away from right screenborder
centered at 150px height
distance between icons is 80px</t>
      </text>
    </comment>
    <comment authorId="0" ref="C52">
      <text>
        <t xml:space="preserve">score decrease is active from the start even if the map has no spinner</t>
      </text>
    </comment>
    <comment authorId="0" ref="G52">
      <text>
        <t xml:space="preserve">ranking screen:
64px away from right screenborder
centered at 416px height
distance between icons is 32px
start of a play:
48px away from right screenborder
centered at 150px height
distance between icons is 16px
replay:
48px away from right screenborder
centered at 150px height
distance between icons is 80px</t>
      </text>
    </comment>
    <comment authorId="0" ref="D53">
      <text>
        <t xml:space="preserve">shortcuts: Ctrl + A to enable it during song selection
Ctrl + Enter to start a map with autoplay immediately</t>
      </text>
    </comment>
    <comment authorId="0" ref="G53">
      <text>
        <t xml:space="preserve">ranking screen:
64px away from right screenborder
centered at 416px height
distance between icons is 32px
start of a play:
48px away from right screenborder
centered at 150px height
distance between icons is 16px
replay:
48px away from right screenborder
centered at 150px height
distance between icons is 80px</t>
      </text>
    </comment>
    <comment authorId="0" ref="D54">
      <text>
        <t xml:space="preserve">shortcut: Ctrl + Shift + Enter to start a map in cinema mode immediately</t>
      </text>
    </comment>
    <comment authorId="0" ref="G54">
      <text>
        <t xml:space="preserve">ranking screen:
64px away from right screenborder
centered at 416px height
distance between icons is 32px
start of a play:
48px away from right screenborder
centered at 150px height
distance between icons is 16px
replay:
48px away from right screenborder
centered at 150px height
distance between icons is 80px</t>
      </text>
    </comment>
    <comment authorId="0" ref="C55">
      <text>
        <t xml:space="preserve">equalizes score to a 1 million cap (from combo and accuracy) with bonus points
changes gameplay in some aspects
osu!: sliderheads are accounted for judgements
osu!taiko: finisher bonus scaling + bonus elements give judgements
osu!mania: MAX have their own accuracy weight + higher leniency for hold notes</t>
      </text>
    </comment>
    <comment authorId="0" ref="G55">
      <text>
        <t xml:space="preserve">ranking screen:
64px away from right screenborder
centered at 416px height
distance between icons is 32px
start of a play:
48px away from right screenborder
centered at 150px height
distance between icons is 16px
replay:
48px away from right screenborder
centered at 150px height
distance between icons is 80px</t>
      </text>
    </comment>
    <comment authorId="0" ref="G56">
      <text>
        <t xml:space="preserve">ranking screen:
64px away from right screenborder
centered at 416px height
distance between icons is 32px
start of a play:
48px away from right screenborder
centered at 150px height
distance between icons is 16px
replay:
48px away from right screenborder
centered at 150px height
distance between icons is 80px</t>
      </text>
    </comment>
    <comment authorId="0" ref="G57">
      <text>
        <t xml:space="preserve">ranking screen:
64px away from right screenborder
centered at 416px height
distance between icons is 32px
start of a play:
48px away from right screenborder
centered at 150px height
distance between icons is 16px
replay:
48px away from right screenborder
centered at 150px height
distance between icons is 80px</t>
      </text>
    </comment>
    <comment authorId="0" ref="G58">
      <text>
        <t xml:space="preserve">ranking screen:
64px away from right screenborder
centered at 416px height
distance between icons is 32px
start of a play:
48px away from right screenborder
centered at 150px height
distance between icons is 16px
replay:
48px away from right screenborder
centered at 150px height
distance between icons is 80px</t>
      </text>
    </comment>
    <comment authorId="0" ref="G59">
      <text>
        <t xml:space="preserve">ranking screen:
64px away from right screenborder
centered at 416px height
distance between icons is 32px
start of a play:
48px away from right screenborder
centered at 150px height
distance between icons is 16px
replay:
48px away from right screenborder
centered at 150px height
distance between icons is 80px</t>
      </text>
    </comment>
    <comment authorId="0" ref="G60">
      <text>
        <t xml:space="preserve">ranking screen:
64px away from right screenborder
centered at 416px height
distance between icons is 32px
start of a play:
48px away from right screenborder
centered at 150px height
distance between icons is 16px
replay:
48px away from right screenborder
centered at 150px height
distance between icons is 80px</t>
      </text>
    </comment>
    <comment authorId="0" ref="G61">
      <text>
        <t xml:space="preserve">ranking screen:
64px away from right screenborder
centered at 416px height
distance between icons is 32px
start of a play:
48px away from right screenborder
centered at 150px height
distance between icons is 16px
replay:
48px away from right screenborder
centered at 150px height
distance between icons is 80px</t>
      </text>
    </comment>
    <comment authorId="0" ref="G62">
      <text>
        <t xml:space="preserve">ranking screen:
64px away from right screenborder
centered at 416px height
distance between icons is 32px
start of a play:
48px away from right screenborder
centered at 150px height
distance between icons is 16px
replay:
48px away from right screenborder
centered at 150px height
distance between icons is 80px</t>
      </text>
    </comment>
    <comment authorId="0" ref="G63">
      <text>
        <t xml:space="preserve">ranking screen:
64px away from right screenborder
centered at 416px height
distance between icons is 32px
start of a play:
48px away from right screenborder
centered at 150px height
distance between icons is 16px
replay:
48px away from right screenborder
centered at 150px height
distance between icons is 80px</t>
      </text>
    </comment>
    <comment authorId="0" ref="G64">
      <text>
        <t xml:space="preserve">ranking screen:
64px away from right screenborder
centered at 416px height
distance between icons is 32px
start of a play:
48px away from right screenborder
centered at 150px height
distance between icons is 16px
replay:
48px away from right screenborder
centered at 150px height
distance between icons is 80px</t>
      </text>
    </comment>
    <comment authorId="0" ref="C65">
      <text>
        <t xml:space="preserve">the left stage gets the higher keycount on uneven keycounts
e.g.: 9K -&gt; 5K (left) + 4K (right)
         8K -&gt; 4K + 4K</t>
      </text>
    </comment>
    <comment authorId="0" ref="G65">
      <text>
        <t xml:space="preserve">ranking screen:
64px away from right screenborder
centered at 416px height
distance between icons is 32px
start of a play:
48px away from right screenborder
centered at 150px height
distance between icons is 16px
replay:
48px away from right screenborder
centered at 150px height
distance between icons is 80px</t>
      </text>
    </comment>
    <comment authorId="0" ref="G66">
      <text>
        <t xml:space="preserve">ranking screen:
64px away from right screenborder
centered at 416px height
distance between icons is 32px
start of a play:
48px away from right screenborder
centered at 150px height
distance between icons is 16px
replay:
48px away from right screenborder
centered at 150px height
distance between icons is 80px</t>
      </text>
    </comment>
    <comment authorId="0" ref="G67">
      <text>
        <t xml:space="preserve">ranking screen:
64px away from right screenborder
centered at 416px height
distance between icons is 32px
start of a play:
48px away from right screenborder
centered at 150px height
distance between icons is 16px
replay:
48px away from right screenborder
centered at 150px height
distance between icons is 80px</t>
      </text>
    </comment>
    <comment authorId="0" ref="C68">
      <text>
        <t xml:space="preserve">the client uses a background algorithm to calculate if a play is done with a touchscreen
if too many cursor warps occur it might be applied to a play</t>
      </text>
    </comment>
    <comment authorId="0" ref="G68">
      <text>
        <t xml:space="preserve">ranking screen:
64px away from right screenborder
centered at 416px height
distance between icons is 32px
start of a play:
48px away from right screenborder
centered at 150px height
distance between icons is 16px
replay:
48px away from right screenborder
centered at 150px height
distance between icons is 80px</t>
      </text>
    </comment>
    <comment authorId="0" ref="C69">
      <text>
        <t xml:space="preserve">does not show up if only 'Score V2', 'Auto', 'Double Time', 'Nightcore', or 'Half Time' by itself is used
combinations with other mods including them will show the icon</t>
      </text>
    </comment>
    <comment authorId="0" ref="G69">
      <text>
        <t xml:space="preserve">ranking screen:
64px away from right screenborder
centered at 416px height
distance between icons is 32px
start of a play:
48px away from right screenborder
centered at 150px height
distance between icons is 16px
replay:
48px away from right screenborder
centered at 150px height
distance between icons is 80px</t>
      </text>
    </comment>
    <comment authorId="0" ref="A70">
      <text>
        <t xml:space="preserve">big letters are shown in the
results screen
small letters are used in song selection for:
- the leaderboards
- map clearance indicators
small letters are shown during breaks as pace indicators</t>
      </text>
    </comment>
    <comment authorId="0" ref="G70">
      <text>
        <t xml:space="preserve">192px away from right screenborder
V1: at 272px height
V2+: at 320px height</t>
      </text>
    </comment>
    <comment authorId="0" ref="G71">
      <text>
        <t xml:space="preserve">Break: Centre
Map ranking: Centre
Map panel: Left, placed 8px to right from thumbnail (132px away from left border of menu-button-bg and 17px if thumbnail is not used)</t>
      </text>
    </comment>
    <comment authorId="0" ref="G72">
      <text>
        <t xml:space="preserve">192px away from right screenborder
V1: at 272px height
V2+: at 320px height</t>
      </text>
    </comment>
    <comment authorId="0" ref="G73">
      <text>
        <t xml:space="preserve">Break: Centre
Map ranking: Centre
Map panel: Left, placed 8px to right from thumbnail (132px away from left border of menu-button-bg and 17px if thumbnail is not used)</t>
      </text>
    </comment>
    <comment authorId="0" ref="G74">
      <text>
        <t xml:space="preserve">192px away from right screenborder
V1: at 272px height
V2+: at 320px height</t>
      </text>
    </comment>
    <comment authorId="0" ref="G75">
      <text>
        <t xml:space="preserve">Break: Centre
Map ranking: Centre
Map panel: Left, placed 8px to right from thumbnail (132px away from left border of menu-button-bg and 17px if thumbnail is not used)</t>
      </text>
    </comment>
    <comment authorId="0" ref="C76">
      <text>
        <t xml:space="preserve">misses in osu! and osu!taiko will not award this grade
scoring too many 50s (&gt;1% of total objects) in osu! will not award this grade</t>
      </text>
    </comment>
    <comment authorId="0" ref="G76">
      <text>
        <t xml:space="preserve">192px away from right screenborder
V1: at 272px height
V2+: at 320px height</t>
      </text>
    </comment>
    <comment authorId="0" ref="G77">
      <text>
        <t xml:space="preserve">Break: Centre
Map ranking: Centre
Map panel: Left, placed 8px to right from thumbnail (132px away from left border of menu-button-bg and 17px if thumbnail is not used)</t>
      </text>
    </comment>
    <comment authorId="0" ref="G78">
      <text>
        <t xml:space="preserve">192px away from right screenborder
V1: at 272px height
V2+: at 320px height</t>
      </text>
    </comment>
    <comment authorId="0" ref="G79">
      <text>
        <t xml:space="preserve">Break: Centre
Map ranking: Centre
Map panel: Left, placed 8px to right from thumbnail (132px away from left border of menu-button-bg and 17px if thumbnail is not used)</t>
      </text>
    </comment>
    <comment authorId="0" ref="G80">
      <text>
        <t xml:space="preserve">192px away from right screenborder
V1: at 272px height
V2+: at 320px height</t>
      </text>
    </comment>
    <comment authorId="0" ref="G81">
      <text>
        <t xml:space="preserve">Break: Centre
Map ranking: Centre
Map panel: Left, placed 8px to right from thumbnail (132px away from left border of menu-button-bg and 17px if thumbnail is not used)</t>
      </text>
    </comment>
    <comment authorId="0" ref="G82">
      <text>
        <t xml:space="preserve">192px away from right screenborder
V1: at 272px height
V2+: at 320px height</t>
      </text>
    </comment>
    <comment authorId="0" ref="G83">
      <text>
        <t xml:space="preserve">Break: Centre
Map ranking: Centre
Map panel: Left, placed 8px to right from thumbnail (132px away from left border of menu-button-bg and 17px if thumbnail is not used)</t>
      </text>
    </comment>
    <comment authorId="0" ref="G84">
      <text>
        <t xml:space="preserve">192px away from right screenborder
V1: at 272px height
V2+: at 320px height</t>
      </text>
    </comment>
    <comment authorId="0" ref="G85">
      <text>
        <t xml:space="preserve">Break: Centre
Map ranking: Centre
Map panel: Left, placed 8px to right from thumbnail (132px away from left border of menu-button-bg and 17px if thumbnail is not used)</t>
      </text>
    </comment>
    <comment authorId="0" ref="G86">
      <text>
        <t xml:space="preserve">32px away from right screenborder</t>
      </text>
    </comment>
    <comment authorId="0" ref="C87">
      <text>
        <t xml:space="preserve">hit judgements are scaled down by half of their size ingame</t>
      </text>
    </comment>
    <comment authorId="0" ref="G87">
      <text>
        <t xml:space="preserve">V1: 0,74
V2+: 0,102</t>
      </text>
    </comment>
    <comment authorId="0" ref="H87">
      <text>
        <t xml:space="preserve">max height: 694px for V1</t>
      </text>
    </comment>
    <comment authorId="0" ref="I87">
      <text>
        <t xml:space="preserve">max height: 1388px for V1</t>
      </text>
    </comment>
    <comment authorId="0" ref="G88">
      <text>
        <t xml:space="preserve">V1: 8,500
V2+: 8,480
</t>
      </text>
    </comment>
    <comment authorId="0" ref="G89">
      <text>
        <t xml:space="preserve">V1: 291,500
V2+: 291,480</t>
      </text>
    </comment>
    <comment authorId="0" ref="G90">
      <text>
        <t xml:space="preserve">V1: 256,576
V2+: 256,608</t>
      </text>
    </comment>
    <comment authorId="0" ref="H90">
      <text>
        <t xml:space="preserve">box itself is 301x141
the first 7 lines at the top and at the left should be transparent
In V1 it's shifted down by 8px resulting in 308x156</t>
      </text>
    </comment>
    <comment authorId="0" ref="I90">
      <text>
        <t xml:space="preserve">616x302 for V1</t>
      </text>
    </comment>
    <comment authorId="0" ref="C91">
      <text>
        <t xml:space="preserve">a full combo requires no missed objects or dropped sliderticks
osu!: the last tick of a slider will not increase combo if left too early
osu!taiko: bugged (does not show up in every play)
osu!catch: the small droplets do not increase combo
osu!mania: dropping a hold note and repressing it will still reset the combo</t>
      </text>
    </comment>
    <comment authorId="0" ref="G91">
      <text>
        <t xml:space="preserve">V1: 320,688
V2+: 416,688</t>
      </text>
    </comment>
    <comment authorId="0" ref="G93">
      <text>
        <t xml:space="preserve">positioned at 672px height
positioned at 576px height if retry is not available</t>
      </text>
    </comment>
    <comment authorId="0" ref="G94">
      <text>
        <t xml:space="preserve">positioned at 576px height</t>
      </text>
    </comment>
    <comment authorId="0" ref="F95">
      <text>
        <t xml:space="preserve">if used for combo counter:
additive in osu! and osu!catch for the expanding after images
additionally in osu!catch:
after images tinted in combo colours
multiplicative in osu!mania</t>
      </text>
    </comment>
    <comment authorId="0" ref="F96">
      <text>
        <t xml:space="preserve">if used for combo counter:
additive in osu! and osu!catch for the expanding after images
additionally in osu!catch:
after images tinted in combo colours
multiplicative in osu!mania</t>
      </text>
    </comment>
    <comment authorId="0" ref="F97">
      <text>
        <t xml:space="preserve">if used for combo counter:
additive in osu! and osu!catch for the expanding after images
additionally in osu!catch:
after images tinted in combo colours
multiplicative in osu!mania</t>
      </text>
    </comment>
    <comment authorId="0" ref="F98">
      <text>
        <t xml:space="preserve">if used for combo counter:
additive in osu! and osu!catch for the expanding after images
additionally in osu!catch:
after images tinted in combo colours
multiplicative in osu!mania</t>
      </text>
    </comment>
    <comment authorId="0" ref="F99">
      <text>
        <t xml:space="preserve">if used for combo counter:
additive in osu! and osu!catch for the expanding after images
additionally in osu!catch:
after images tinted in combo colours
multiplicative in osu!mania</t>
      </text>
    </comment>
    <comment authorId="0" ref="F100">
      <text>
        <t xml:space="preserve">if used for combo counter:
additive in osu! and osu!catch for the expanding after images
additionally in osu!catch:
after images tinted in combo colours
multiplicative in osu!mania</t>
      </text>
    </comment>
    <comment authorId="0" ref="F101">
      <text>
        <t xml:space="preserve">if used for combo counter:
additive in osu! and osu!catch for the expanding after images
additionally in osu!catch:
after images tinted in combo colours
multiplicative in osu!mania</t>
      </text>
    </comment>
    <comment authorId="0" ref="F102">
      <text>
        <t xml:space="preserve">if used for combo counter:
additive in osu! and osu!catch for the expanding after images
additionally in osu!catch:
after images tinted in combo colours
multiplicative in osu!mania</t>
      </text>
    </comment>
    <comment authorId="0" ref="F103">
      <text>
        <t xml:space="preserve">if used for combo counter:
additive in osu! and osu!catch for the expanding after images
additionally in osu!catch:
after images tinted in combo colours
multiplicative in osu!mania</t>
      </text>
    </comment>
    <comment authorId="0" ref="F104">
      <text>
        <t xml:space="preserve">if used for combo counter:
additive in osu! and osu!catch for the expanding after images
additionally in osu!catch:
after images tinted in combo colours
multiplicative in osu!mania</t>
      </text>
    </comment>
    <comment authorId="0" ref="C108">
      <text>
        <t xml:space="preserve">osu! uses the x additionally in the combo counter</t>
      </text>
    </comment>
    <comment authorId="0" ref="F108">
      <text>
        <t xml:space="preserve">if used for combo counter:
additive in osu! for the expanding after images</t>
      </text>
    </comment>
    <comment authorId="0" ref="C109">
      <text>
        <t xml:space="preserve">smaller images are shown with transparent border, larger images are shown partially</t>
      </text>
    </comment>
    <comment authorId="0" ref="I110">
      <text>
        <t xml:space="preserve">no HD sprite marker needed</t>
      </text>
    </comment>
    <comment authorId="0" ref="G111">
      <text>
        <t xml:space="preserve">positioned at 576px height</t>
      </text>
    </comment>
    <comment authorId="0" ref="C112">
      <text>
        <t xml:space="preserve">in osu!: if you pause when hitobjects are visible, you have to click the spot your cursor was at before you paused (indicated by a yellow glowing cursor)</t>
      </text>
    </comment>
    <comment authorId="0" ref="G112">
      <text>
        <t xml:space="preserve">positioned at 224px height</t>
      </text>
    </comment>
    <comment authorId="0" ref="G113">
      <text>
        <t xml:space="preserve">pause/fail:
Centre, positioned at 400px height
ranking:
Right, positioned at 576px height</t>
      </text>
    </comment>
    <comment authorId="0" ref="G114">
      <text>
        <t xml:space="preserve">positioned at 672px height,
at 576px height if retry is not available</t>
      </text>
    </comment>
    <comment authorId="0" ref="D116">
      <text>
        <t xml:space="preserve">the bar is drained and filled differently between game modes
osu! &amp; osu!catch: constant base drain, successful hits fill the bar
osu!taiko: each consecutive hit fills up the bar, you need to pass a certain percentage to pass a map
osu!mania: no constant drain, misses drain the bar</t>
      </text>
    </comment>
    <comment authorId="0" ref="F116">
      <text>
        <t xml:space="preserve">when using a marker:
multiplicative
tinted black over time when near critical zone and tinted red in the critical zone</t>
      </text>
    </comment>
    <comment authorId="0" ref="G116">
      <text>
        <t xml:space="preserve">positioned at 5,16
if a marker is used: positioned at 12,12</t>
      </text>
    </comment>
    <comment authorId="0" ref="G117">
      <text>
        <t xml:space="preserve">positioned at x,16</t>
      </text>
    </comment>
    <comment authorId="0" ref="G118">
      <text>
        <t xml:space="preserve">positioned at x,16</t>
      </text>
    </comment>
    <comment authorId="0" ref="G119">
      <text>
        <t xml:space="preserve">positioned at x,16</t>
      </text>
    </comment>
    <comment authorId="0" ref="C120">
      <text>
        <t xml:space="preserve">overrides ki sprites
scorebar goes black when nearing critical zone</t>
      </text>
    </comment>
    <comment authorId="0" ref="G120">
      <text>
        <t xml:space="preserve">positioned at x,16</t>
      </text>
    </comment>
    <comment authorId="0" ref="D122">
      <text>
        <t xml:space="preserve">segmented: images stay on screen until "Go!"
sequenced: images are cycled through from "Ready?" to "Go!"</t>
      </text>
    </comment>
    <comment authorId="0" ref="G122">
      <text>
        <t xml:space="preserve">V1 = TopLeft
V2+ = Centre
</t>
      </text>
    </comment>
    <comment authorId="0" ref="G123">
      <text>
        <t xml:space="preserve">V1 = TopRight
V2+ = Centre</t>
      </text>
    </comment>
    <comment authorId="0" ref="A126">
      <text>
        <t xml:space="preserve">not for Stable (Fallback)</t>
      </text>
    </comment>
    <comment authorId="0" ref="D126">
      <text>
        <t xml:space="preserve">"M1", "M2", "K1", and "K2" are not part since they are text that gets replaced by the numbers
</t>
      </text>
    </comment>
    <comment authorId="0" ref="F126">
      <text>
        <t xml:space="preserve">score = white
combo = cyan
input = "InputOverlayText:" in the skin.ini (black by default)</t>
      </text>
    </comment>
    <comment authorId="0" ref="G126">
      <text>
        <t xml:space="preserve">score: TopLeft
combo: TopRight
rank: TopRight
input: Top</t>
      </text>
    </comment>
    <comment authorId="0" ref="F127">
      <text>
        <t xml:space="preserve">score = white
combo = cyan
input = "InputOverlayText:" in the skin.ini (black by default)</t>
      </text>
    </comment>
    <comment authorId="0" ref="G127">
      <text>
        <t xml:space="preserve">score: TopLeft
combo: TopRight
rank: TopRight
input: Top</t>
      </text>
    </comment>
    <comment authorId="0" ref="F128">
      <text>
        <t xml:space="preserve">score = white
combo = cyan
input = "InputOverlayText:" in the skin.ini (black by default)</t>
      </text>
    </comment>
    <comment authorId="0" ref="G128">
      <text>
        <t xml:space="preserve">score: TopLeft
combo: TopRight
rank: TopRight
input: Top</t>
      </text>
    </comment>
    <comment authorId="0" ref="F129">
      <text>
        <t xml:space="preserve">score = white
combo = cyan
input = "InputOverlayText:" in the skin.ini (black by default)</t>
      </text>
    </comment>
    <comment authorId="0" ref="G129">
      <text>
        <t xml:space="preserve">score: TopLeft
combo: TopRight
rank: TopRight
input: Top</t>
      </text>
    </comment>
    <comment authorId="0" ref="F130">
      <text>
        <t xml:space="preserve">score = white
combo = cyan
input = "InputOverlayText:" in the skin.ini (black by default)</t>
      </text>
    </comment>
    <comment authorId="0" ref="G130">
      <text>
        <t xml:space="preserve">score: TopLeft
combo: TopRight
rank: TopRight
input: Top</t>
      </text>
    </comment>
    <comment authorId="0" ref="F131">
      <text>
        <t xml:space="preserve">score = white
combo = cyan
input = "InputOverlayText:" in the skin.ini (black by default)</t>
      </text>
    </comment>
    <comment authorId="0" ref="G131">
      <text>
        <t xml:space="preserve">score: TopLeft
combo: TopRight
rank: TopRight
input: Top</t>
      </text>
    </comment>
    <comment authorId="0" ref="F132">
      <text>
        <t xml:space="preserve">score = white
combo = cyan
input = "InputOverlayText:" in the skin.ini (black by default)</t>
      </text>
    </comment>
    <comment authorId="0" ref="G132">
      <text>
        <t xml:space="preserve">score: TopLeft
combo: TopRight
rank: TopRight
input: Top</t>
      </text>
    </comment>
    <comment authorId="0" ref="F133">
      <text>
        <t xml:space="preserve">score = white
combo = cyan
input = "InputOverlayText:" in the skin.ini (black by default)</t>
      </text>
    </comment>
    <comment authorId="0" ref="G133">
      <text>
        <t xml:space="preserve">score: TopLeft
combo: TopRight
rank: TopRight
input: Top</t>
      </text>
    </comment>
    <comment authorId="0" ref="F134">
      <text>
        <t xml:space="preserve">score = white
combo = cyan
input = "InputOverlayText:" in the skin.ini (black by default)</t>
      </text>
    </comment>
    <comment authorId="0" ref="G134">
      <text>
        <t xml:space="preserve">score: TopLeft
combo: TopRight
rank: TopRight
input: Top</t>
      </text>
    </comment>
    <comment authorId="0" ref="F135">
      <text>
        <t xml:space="preserve">score = white
combo = cyan
input = "InputOverlayText:" in the skin.ini (black by default)</t>
      </text>
    </comment>
    <comment authorId="0" ref="G135">
      <text>
        <t xml:space="preserve">score: TopLeft
combo: TopRight
rank: TopRight
input: Top</t>
      </text>
    </comment>
    <comment authorId="0" ref="F136">
      <text>
        <t xml:space="preserve">score = white
combo = cyan</t>
      </text>
    </comment>
    <comment authorId="0" ref="G136">
      <text>
        <t xml:space="preserve">score: TopLeft
combo: TopRight</t>
      </text>
    </comment>
    <comment authorId="0" ref="F137">
      <text>
        <t xml:space="preserve">score = white</t>
      </text>
    </comment>
    <comment authorId="0" ref="F138">
      <text>
        <t xml:space="preserve">score = white</t>
      </text>
    </comment>
    <comment authorId="0" ref="F139">
      <text>
        <t xml:space="preserve">combo = cyan</t>
      </text>
    </comment>
    <comment authorId="0" ref="B140">
      <text>
        <t xml:space="preserve">can be toggled on/off in the options</t>
      </text>
    </comment>
    <comment authorId="0" ref="E140">
      <text>
        <t xml:space="preserve">gets used in osu!catch from V1 up to V2.2
on V2.3+ osu!catch uses game mode dedicated combobursts (comboburst-fruits(-n))</t>
      </text>
    </comment>
    <comment authorId="0" ref="F142">
      <text>
        <t xml:space="preserve">additive when used as cursor particles
multiplicative when used as comboburst or kiai fountain particles </t>
      </text>
    </comment>
    <comment authorId="0" ref="F143">
      <text>
        <t xml:space="preserve">grey = current play
orange = your highest online score on the map
dark blue = other scores
pink = score of a friend</t>
      </text>
    </comment>
    <comment authorId="0" ref="G144">
      <text>
        <t xml:space="preserve">positioned at 72px height</t>
      </text>
    </comment>
    <comment authorId="0" ref="F145">
      <text>
        <t xml:space="preserve">tinted blue when used as pause arrows
tinted white when used as warning arrow on V1
tinted red when used as warning arrow on V2+</t>
      </text>
    </comment>
    <comment authorId="0" ref="D146">
      <text>
        <t xml:space="preserve">not for Stable (Fallback)</t>
      </text>
    </comment>
    <comment authorId="0" ref="G147">
      <text>
        <t xml:space="preserve">128px from left and right borders and 160px from top and bottom</t>
      </text>
    </comment>
    <comment authorId="0" ref="D153">
      <text>
        <t xml:space="preserve">can be toggled in the options for gameplay
automatically displayed when watching replays or spectating someone</t>
      </text>
    </comment>
    <comment authorId="0" ref="G153">
      <text>
        <t xml:space="preserve">positioned at 320px height
since it gets rotated ingame the anchor on the image itself is TopLeft</t>
      </text>
    </comment>
    <comment authorId="0" ref="F154">
      <text>
        <t xml:space="preserve">tinted white in unpressed state
tinted yellow for keyboard inputs
tinted purple for mouse inputs</t>
      </text>
    </comment>
    <comment authorId="0" ref="G154">
      <text>
        <t xml:space="preserve">24px away from screenborder
k1: at 350px height
k2: at 398px height
m1: at 446px height
m2: at 492px height</t>
      </text>
    </comment>
    <comment authorId="0" ref="A155">
      <text>
        <t xml:space="preserve">custom number set available
[Fonts]
HitCirclePrefix:
HitCircleOverlap:
^should be adjusted to SD</t>
      </text>
    </comment>
    <comment authorId="0" ref="C155">
      <text>
        <t xml:space="preserve">scaled down to x0.8 of their size compared to the hitcircleoverlay</t>
      </text>
    </comment>
    <comment authorId="0" ref="E155">
      <text>
        <t xml:space="preserve">part of the hitcircle explosion on V1</t>
      </text>
    </comment>
    <comment authorId="0" ref="E156">
      <text>
        <t xml:space="preserve">part of the hitcircle explosion on V1</t>
      </text>
    </comment>
    <comment authorId="0" ref="E157">
      <text>
        <t xml:space="preserve">part of the hitcircle explosion on V1</t>
      </text>
    </comment>
    <comment authorId="0" ref="E158">
      <text>
        <t xml:space="preserve">part of the hitcircle explosion on V1</t>
      </text>
    </comment>
    <comment authorId="0" ref="E159">
      <text>
        <t xml:space="preserve">part of the hitcircle explosion on V1</t>
      </text>
    </comment>
    <comment authorId="0" ref="E160">
      <text>
        <t xml:space="preserve">part of the hitcircle explosion on V1</t>
      </text>
    </comment>
    <comment authorId="0" ref="E161">
      <text>
        <t xml:space="preserve">part of the hitcircle explosion on V1</t>
      </text>
    </comment>
    <comment authorId="0" ref="E162">
      <text>
        <t xml:space="preserve">part of the hitcircle explosion on V1</t>
      </text>
    </comment>
    <comment authorId="0" ref="E163">
      <text>
        <t xml:space="preserve">part of the hitcircle explosion on V1</t>
      </text>
    </comment>
    <comment authorId="0" ref="E164">
      <text>
        <t xml:space="preserve">part of the hitcircle explosion on V1</t>
      </text>
    </comment>
    <comment authorId="0" ref="F165">
      <text>
        <t xml:space="preserve">tinted in combo colours</t>
      </text>
    </comment>
    <comment authorId="0" ref="D166">
      <text>
        <t xml:space="preserve">the stable (fallback) release stream does not support custom slidercircles (sliderstartcircle, sliderendcircle) so they will always be drawn on that release stream</t>
      </text>
    </comment>
    <comment authorId="0" ref="F166">
      <text>
        <t xml:space="preserve">tinted in combo colours</t>
      </text>
    </comment>
    <comment authorId="0" ref="H166">
      <text>
        <t xml:space="preserve">hitbox: 118x118</t>
      </text>
    </comment>
    <comment authorId="0" ref="I166">
      <text>
        <t xml:space="preserve">hitbox: 236x236</t>
      </text>
    </comment>
    <comment authorId="0" ref="B167">
      <text>
        <t xml:space="preserve">2fps
maximum of 4 frames (lowest approachrate is 1680ms long, Half or Double Time mods also slow down or speed up the animation speed)</t>
      </text>
    </comment>
    <comment authorId="0" ref="C167">
      <text>
        <t xml:space="preserve">hitcircle numbers can be drawn above or below the overlays using "HitCircleOverlayAboveNumber:" in the skin.ini-file
overlays should be transparent in the middle part to show the combo colour or numbers</t>
      </text>
    </comment>
    <comment authorId="0" ref="C168">
      <text>
        <t xml:space="preserve">not shown if the distance between objects is too short</t>
      </text>
    </comment>
    <comment authorId="0" ref="F170">
      <text>
        <t xml:space="preserve">tinted in combo colours</t>
      </text>
    </comment>
    <comment authorId="0" ref="H170">
      <text>
        <t xml:space="preserve">hitbox: 118x118</t>
      </text>
    </comment>
    <comment authorId="0" ref="I170">
      <text>
        <t xml:space="preserve">hitbox: 236x236</t>
      </text>
    </comment>
    <comment authorId="0" ref="B171">
      <text>
        <t xml:space="preserve">2fps
maximum of 4 frames (lowest approachrate is 1680ms long, Half or Double Time mods also slow down or speed up the animation speed)</t>
      </text>
    </comment>
    <comment authorId="0" ref="F172">
      <text>
        <t xml:space="preserve">tinted in combo colours</t>
      </text>
    </comment>
    <comment authorId="0" ref="B173">
      <text>
        <t xml:space="preserve">2fps
maximum of 4 frames (lowest approachrate is 1680ms long, Half or Double Time mods also slow down or speed up the animation speed)</t>
      </text>
    </comment>
    <comment authorId="0" ref="H174">
      <text>
        <t xml:space="preserve">hitbox: 308x308</t>
      </text>
    </comment>
    <comment authorId="0" ref="I174">
      <text>
        <t xml:space="preserve">hitbox: 616x616</t>
      </text>
    </comment>
    <comment authorId="0" ref="D175">
      <text>
        <t xml:space="preserve">the framerate of a sliderball depends on the slider's velocitiy</t>
      </text>
    </comment>
    <comment authorId="0" ref="F175">
      <text>
        <t xml:space="preserve">tinted in combo colours</t>
      </text>
    </comment>
    <comment authorId="0" ref="F176">
      <text>
        <t xml:space="preserve">tinted black</t>
      </text>
    </comment>
    <comment authorId="0" ref="C178">
      <text>
        <t xml:space="preserve">amount of ticks depend on the slider velocity of a map and a sliders duration
some ticks on very slow sliders might get hidden if they would overlap with the slidercircles</t>
      </text>
    </comment>
    <comment authorId="0" ref="F179">
      <text>
        <t xml:space="preserve">tinted grey by default
changeable through
"SpinnerBackground" in the skin.ini</t>
      </text>
    </comment>
    <comment authorId="0" ref="G179">
      <text>
        <t xml:space="preserve">positioned around 397px height</t>
      </text>
    </comment>
    <comment authorId="0" ref="H179">
      <text>
        <t xml:space="preserve">for alignment with spinner-metre, can also be larger</t>
      </text>
    </comment>
    <comment authorId="0" ref="I179">
      <text>
        <t xml:space="preserve">for alignment with spinner-metre, can also be larger</t>
      </text>
    </comment>
    <comment authorId="0" ref="G180">
      <text>
        <t xml:space="preserve">positioned around 397px height</t>
      </text>
    </comment>
    <comment authorId="0" ref="C181">
      <text>
        <t xml:space="preserve">sprite is split into 10 bars
blinking can be disabled in the skin.ini via "SpinnerNoBlink"</t>
      </text>
    </comment>
    <comment authorId="0" ref="G181">
      <text>
        <t xml:space="preserve">46px away from upper screenborder
512px to the left from the centre axis
0,46 at 1024x768
171,46 at 1366x768</t>
      </text>
    </comment>
    <comment authorId="0" ref="H181">
      <text>
        <t xml:space="preserve">segments are 69 px in height
2 segments are 70 px in height but it fluctuates which segments are this height</t>
      </text>
    </comment>
    <comment authorId="0" ref="I181">
      <text>
        <t xml:space="preserve">segments might be between 138px and 140px in height
fluctuation might happen</t>
      </text>
    </comment>
    <comment authorId="0" ref="C182">
      <text>
        <t xml:space="preserve">second lowest layer</t>
      </text>
    </comment>
    <comment authorId="0" ref="E182">
      <text>
        <t xml:space="preserve">2.1
2.2
2.3
2.4
2.5</t>
      </text>
    </comment>
    <comment authorId="0" ref="G182">
      <text>
        <t xml:space="preserve">positioned around 397px height</t>
      </text>
    </comment>
    <comment authorId="0" ref="C183">
      <text>
        <t xml:space="preserve">lowest layer</t>
      </text>
    </comment>
    <comment authorId="0" ref="E183">
      <text>
        <t xml:space="preserve">2.1
2.2
2.3
2.4
2.5</t>
      </text>
    </comment>
    <comment authorId="0" ref="F183">
      <text>
        <t xml:space="preserve">tinted cyan
RGB 3,151,255
blinks white when bonus points are awarded</t>
      </text>
    </comment>
    <comment authorId="0" ref="G183">
      <text>
        <t xml:space="preserve">positioned around 397px height</t>
      </text>
    </comment>
    <comment authorId="0" ref="C184">
      <text>
        <t xml:space="preserve">highest layer</t>
      </text>
    </comment>
    <comment authorId="0" ref="E184">
      <text>
        <t xml:space="preserve">2.1
2.2
2.3
2.4
2.5</t>
      </text>
    </comment>
    <comment authorId="0" ref="F184">
      <text>
        <t xml:space="preserve">tinted white, fades into red over time</t>
      </text>
    </comment>
    <comment authorId="0" ref="G184">
      <text>
        <t xml:space="preserve">positioned around 397px height</t>
      </text>
    </comment>
    <comment authorId="0" ref="C185">
      <text>
        <t xml:space="preserve">second highest layer</t>
      </text>
    </comment>
    <comment authorId="0" ref="E185">
      <text>
        <t xml:space="preserve">2.1
2.2
2.3
2.4
2.5</t>
      </text>
    </comment>
    <comment authorId="0" ref="G185">
      <text>
        <t xml:space="preserve">positioned around 397px height</t>
      </text>
    </comment>
    <comment authorId="0" ref="C186">
      <text>
        <t xml:space="preserve">middle layer</t>
      </text>
    </comment>
    <comment authorId="0" ref="E186">
      <text>
        <t xml:space="preserve">2.1
2.2
2.3
2.4
2.5</t>
      </text>
    </comment>
    <comment authorId="0" ref="G186">
      <text>
        <t xml:space="preserve">positioned around 397px height</t>
      </text>
    </comment>
    <comment authorId="0" ref="C187">
      <text>
        <t xml:space="preserve">optional for both styles
forced when custom spinners use  spinner-circle or spinner-top
starts at 200% of its size and shrinks down to 10%</t>
      </text>
    </comment>
    <comment authorId="0" ref="G187">
      <text>
        <t xml:space="preserve">positioned around 397px height</t>
      </text>
    </comment>
    <comment authorId="0" ref="G188">
      <text>
        <t xml:space="preserve">positioned 139px to the left from centre axis at 712 px height
373,712 at 1024x768
544,712 at 1366x768</t>
      </text>
    </comment>
    <comment authorId="0" ref="G189">
      <text>
        <t xml:space="preserve">positioned around 230px height</t>
      </text>
    </comment>
    <comment authorId="0" ref="G190">
      <text>
        <t xml:space="preserve">positioned around 582px height</t>
      </text>
    </comment>
    <comment authorId="0" ref="G191">
      <text>
        <t xml:space="preserve">positioned around 288 px height</t>
      </text>
    </comment>
    <comment authorId="0" ref="A192">
      <text>
        <t xml:space="preserve">value scored depends on the timing window set by OD.
A hit on:
+30ms on OD7 scores a 300
+30ms on OD9 scores a 100</t>
      </text>
    </comment>
    <comment authorId="0" ref="C192">
      <text>
        <t xml:space="preserve">also used on the osu!catch ranking screen for missed fruits
misses during colour combos won't let you earn a Katu or Geki
applies a "notelock" (timing window still active)</t>
      </text>
    </comment>
    <comment authorId="0" ref="D192">
      <text>
        <t xml:space="preserve">a single frame retains the default expanding/bouncing effect whereas at least two frames disable this effect</t>
      </text>
    </comment>
    <comment authorId="0" ref="C193">
      <text>
        <t xml:space="preserve">50s during colour combos won't let you earn a Katu or Geki</t>
      </text>
    </comment>
    <comment authorId="0" ref="C195">
      <text>
        <t xml:space="preserve">misses and/or 50s during a colour combo won't award a Katsu at the end of that colour combo
can include other 100s in the colour combo (one 100 makes the colour combo automatically award a Katsu)
provides a small HP boost</t>
      </text>
    </comment>
    <comment authorId="0" ref="C197">
      <text>
        <t xml:space="preserve">misses and/or 50s during a colour combo won't award a Katsu at the end of that colour combo
provides a medium HP boost</t>
      </text>
    </comment>
    <comment authorId="0" ref="C198">
      <text>
        <t xml:space="preserve">provides a large HP boost</t>
      </text>
    </comment>
    <comment authorId="0" ref="C199">
      <text>
        <t xml:space="preserve">changes the effect of hitbursts from bouncy popups to slightly expanding bursts upon appearance</t>
      </text>
    </comment>
    <comment authorId="0" ref="B202">
      <text>
        <t xml:space="preserve">can be toggled on/off in the options</t>
      </text>
    </comment>
    <comment authorId="0" ref="E202">
      <text>
        <t xml:space="preserve">smaller explosion on V2+</t>
      </text>
    </comment>
    <comment authorId="0" ref="F202">
      <text>
        <t xml:space="preserve">tinted in combo colours</t>
      </text>
    </comment>
    <comment authorId="0" ref="C204">
      <text>
        <t xml:space="preserve">sliderends also award 30 points but won't show this image as it would overlap with the hitburst of the scored value</t>
      </text>
    </comment>
    <comment authorId="0" ref="D208">
      <text>
        <t xml:space="preserve">last frame persists if not enough frames are used</t>
      </text>
    </comment>
    <comment authorId="0" ref="B209">
      <text>
        <t xml:space="preserve">can be toggled on/off in the options</t>
      </text>
    </comment>
    <comment authorId="0" ref="H210">
      <text>
        <t xml:space="preserve">is scaled up by 1.4x ingame</t>
      </text>
    </comment>
    <comment authorId="0" ref="I210">
      <text>
        <t xml:space="preserve">is scaled up by 1.4x ingame</t>
      </text>
    </comment>
    <comment authorId="0" ref="G212">
      <text>
        <t xml:space="preserve">0,216</t>
      </text>
    </comment>
    <comment authorId="0" ref="H212">
      <text>
        <t xml:space="preserve">cutoff after 220 px width</t>
      </text>
    </comment>
    <comment authorId="0" ref="I212">
      <text>
        <t xml:space="preserve">cutoff after 440px width</t>
      </text>
    </comment>
    <comment authorId="0" ref="E213">
      <text>
        <t xml:space="preserve">position changes on V2.1</t>
      </text>
    </comment>
    <comment authorId="0" ref="G213">
      <text>
        <t xml:space="preserve">V1: 29,266 (86,266 mirrored)
V2.1: 0,216 (90,216 mirrored)</t>
      </text>
    </comment>
    <comment authorId="0" ref="H213">
      <text>
        <t xml:space="preserve">max width: 56px for V1</t>
      </text>
    </comment>
    <comment authorId="0" ref="I213">
      <text>
        <t xml:space="preserve">max width: 102px for V1</t>
      </text>
    </comment>
    <comment authorId="0" ref="E214">
      <text>
        <t xml:space="preserve">position changes on V2.1</t>
      </text>
    </comment>
    <comment authorId="0" ref="G214">
      <text>
        <t xml:space="preserve">V1: 85,253 (13,253 mirrored)
V2.1: 90,216 (0,216 mirrored)</t>
      </text>
    </comment>
    <comment authorId="0" ref="H214">
      <text>
        <t xml:space="preserve">max width: 72px for V1</t>
      </text>
    </comment>
    <comment authorId="0" ref="I214">
      <text>
        <t xml:space="preserve">max width: 144px for V1</t>
      </text>
    </comment>
    <comment authorId="0" ref="E215">
      <text>
        <t xml:space="preserve">position changes on V2.1</t>
      </text>
    </comment>
    <comment authorId="0" ref="F215">
      <text>
        <t xml:space="preserve">gets converted to luminance-preserving grayscale</t>
      </text>
    </comment>
    <comment authorId="0" ref="G215">
      <text>
        <t xml:space="preserve">V1: 181,216
V2.1+: 0,216 (bar-left overlays)
gets stretched to fit screen width
barlines are positioned at x,228 and have a height of 175px</t>
      </text>
    </comment>
    <comment authorId="0" ref="H215">
      <text>
        <t xml:space="preserve">843x200 for V1</t>
      </text>
    </comment>
    <comment authorId="0" ref="I215">
      <text>
        <t xml:space="preserve">1686x400 for V1</t>
      </text>
    </comment>
    <comment authorId="0" ref="E216">
      <text>
        <t xml:space="preserve">position changes on V2.1</t>
      </text>
    </comment>
    <comment authorId="0" ref="G216">
      <text>
        <t xml:space="preserve">V1: 181,216
V2.1+: 0,216 (bar-left overlays)
gets stretched to fit screen width
barlines are positioned at x,228 and have a height of 175px</t>
      </text>
    </comment>
    <comment authorId="0" ref="F219">
      <text>
        <t xml:space="preserve">gets converted to luminance-preserving grayscale first
tinted red for 'Don' (235,69,44)
tinted blue for 'Katsu' (68,141,171)
tinted yellow for drumroll starting circle (252,83,6)</t>
      </text>
    </comment>
    <comment authorId="0" ref="B220">
      <text>
        <t xml:space="preserve">only 2 frames
animation speed depends on BPM
animation starts at 50 combo
speeds up at 150 combo</t>
      </text>
    </comment>
    <comment authorId="0" ref="C221">
      <text>
        <t xml:space="preserve">strong notes are scaled up automatically to distinguish them from normal notes</t>
      </text>
    </comment>
    <comment authorId="0" ref="F221">
      <text>
        <t xml:space="preserve">gets converted to luminance-preserving grayscale first
tinted red for 'Don' (235,69,44)
tinted blue for 'Katsu' (68,141,171)
tinted yellow for drumroll starting circle (252,83,6)</t>
      </text>
    </comment>
    <comment authorId="0" ref="G221">
      <text>
        <t xml:space="preserve">for the hit position: 256,315</t>
      </text>
    </comment>
    <comment authorId="0" ref="B222">
      <text>
        <t xml:space="preserve">only 2 frames
animation speed depends on BPM
animation starts at 50 combo
speeds up at 150 combo</t>
      </text>
    </comment>
    <comment authorId="0" ref="F223">
      <text>
        <t xml:space="preserve">tinted yellow</t>
      </text>
    </comment>
    <comment authorId="0" ref="C224">
      <text>
        <t xml:space="preserve">hidden behind opaque scrollbars</t>
      </text>
    </comment>
    <comment authorId="0" ref="F224">
      <text>
        <t xml:space="preserve">tinted orange red</t>
      </text>
    </comment>
    <comment authorId="0" ref="A225">
      <text>
        <t xml:space="preserve">rolls are mostly in 1/4 (1/8 if BPM&lt;125; 1/6 if tickrate is 3) and won't add to or break combo if missed </t>
      </text>
    </comment>
    <comment authorId="0" ref="F225">
      <text>
        <t xml:space="preserve">shifts from yellow to red tint</t>
      </text>
    </comment>
    <comment authorId="0" ref="H225">
      <text>
        <t xml:space="preserve">must be 1px wide</t>
      </text>
    </comment>
    <comment authorId="0" ref="I225">
      <text>
        <t xml:space="preserve">must be 2px wide</t>
      </text>
    </comment>
    <comment authorId="0" ref="F226">
      <text>
        <t xml:space="preserve">shifts from yellow to red tint</t>
      </text>
    </comment>
    <comment authorId="0" ref="D231">
      <text>
        <t xml:space="preserve">a single frame retains the default expanding effect whereas at least two frames disable this effect</t>
      </text>
    </comment>
    <comment authorId="0" ref="C234">
      <text>
        <t xml:space="preserve">both drum keys of the same colour must be pressed at the same time</t>
      </text>
    </comment>
    <comment authorId="0" ref="B237">
      <text>
        <t xml:space="preserve">can be toggled on/off in the options</t>
      </text>
    </comment>
    <comment authorId="0" ref="C237">
      <text>
        <t xml:space="preserve">up to V2.2:
osu!catch shares combobursts with osu!</t>
      </text>
    </comment>
    <comment authorId="0" ref="E237">
      <text>
        <t xml:space="preserve">2.3
2.4
2.5</t>
      </text>
    </comment>
    <comment authorId="0" ref="H238">
      <text>
        <t xml:space="preserve">the first 16 lines at top should be transparent
width should cover two fruits at CS0</t>
      </text>
    </comment>
    <comment authorId="0" ref="I238">
      <text>
        <t xml:space="preserve">the first 32 lines at top should be transparent</t>
      </text>
    </comment>
    <comment authorId="0" ref="B242">
      <text>
        <t xml:space="preserve">can be toggled on/off in the options</t>
      </text>
    </comment>
    <comment authorId="0" ref="F242">
      <text>
        <t xml:space="preserve">tinted in combo colours</t>
      </text>
    </comment>
    <comment authorId="0" ref="A243">
      <text>
        <t xml:space="preserve">fruits should not be blanked out, the hyperdash border is formed by the fruits</t>
      </text>
    </comment>
    <comment authorId="0" ref="F243">
      <text>
        <t xml:space="preserve">tinted in combo colours</t>
      </text>
    </comment>
    <comment authorId="0" ref="F245">
      <text>
        <t xml:space="preserve">tinted in combo colours</t>
      </text>
    </comment>
    <comment authorId="0" ref="F247">
      <text>
        <t xml:space="preserve">tinted in combo colours
on the ranking screen:
orange for catched fruits,
light grey for missed fruits</t>
      </text>
    </comment>
    <comment authorId="0" ref="F249">
      <text>
        <t xml:space="preserve">tinted in combo colours</t>
      </text>
    </comment>
    <comment authorId="0" ref="F251">
      <text>
        <t xml:space="preserve">always tinted yellow</t>
      </text>
    </comment>
    <comment authorId="0" ref="F253">
      <text>
        <t xml:space="preserve">tinted in combo colours
on the ranking screen:
droplets tinted green
small droplets tinted blueish grey</t>
      </text>
    </comment>
    <comment authorId="0" ref="B255">
      <text>
        <t xml:space="preserve">can be toggled on/off in the options</t>
      </text>
    </comment>
    <comment authorId="0" ref="D255">
      <text>
        <t xml:space="preserve">ComboBurstStyle: changes from what side combobursts appear from
0: left side
1: right side (default side)
2: both sides (randomly)</t>
      </text>
    </comment>
    <comment authorId="0" ref="C256">
      <text>
        <t xml:space="preserve">both stages share the same sprites during co-op play</t>
      </text>
    </comment>
    <comment authorId="0" ref="H258">
      <text>
        <t xml:space="preserve">should be skinned for a 480px (960px for HD) height playfield</t>
      </text>
    </comment>
    <comment authorId="0" ref="C259">
      <text>
        <t xml:space="preserve">judgement line is drawn in the centre of the sprite</t>
      </text>
    </comment>
    <comment authorId="0" ref="F260">
      <text>
        <t xml:space="preserve">tinted white by default
custom tinting per column by using "ColourLight#:" in the skin.ini-file</t>
      </text>
    </comment>
    <comment authorId="0" ref="G260">
      <text>
        <t xml:space="preserve">position can be changed via "LightPosition:" in the skin.ini-file</t>
      </text>
    </comment>
    <comment authorId="0" ref="H260">
      <text>
        <t xml:space="preserve">gets stretched or squeezed to fit the column's width</t>
      </text>
    </comment>
    <comment authorId="0" ref="I260">
      <text>
        <t xml:space="preserve">gets stretched or squeezed to fit the column's width</t>
      </text>
    </comment>
    <comment authorId="0" ref="G262">
      <text>
        <t xml:space="preserve">positioned where the centre of the judgementline crosses the centre of a lane </t>
      </text>
    </comment>
    <comment authorId="0" ref="G263">
      <text>
        <t xml:space="preserve">positioned where the centre of the judgementline crosses the centre of a lane </t>
      </text>
    </comment>
    <comment authorId="0" ref="H264">
      <text>
        <t xml:space="preserve">get stretched or squeezed to fit the column</t>
      </text>
    </comment>
    <comment authorId="0" ref="I264">
      <text>
        <t xml:space="preserve">get stretched or squeezed to fit the column</t>
      </text>
    </comment>
    <comment authorId="0" ref="H270">
      <text>
        <t xml:space="preserve">notes can be manually stretched or squeezed via "WidthForNoteHeightScale:"in the skin.ini-file</t>
      </text>
    </comment>
    <comment authorId="0" ref="D279">
      <text>
        <t xml:space="preserve">only works on V2.5+
can be stretched or cascading from either tail or head</t>
      </text>
    </comment>
    <comment authorId="0" ref="G279">
      <text>
        <t xml:space="preserve">depends on NoteBodyStyle:
0 = Centre
1 = Top
2 = Bottom</t>
      </text>
    </comment>
    <comment authorId="0" ref="G280">
      <text>
        <t xml:space="preserve">depends on NoteBodyStyle:
0 = Centre
1 = Top
2 = Bottom</t>
      </text>
    </comment>
    <comment authorId="0" ref="G281">
      <text>
        <t xml:space="preserve">depends on NoteBodyStyle:
0 = Centre
1 = Top
2 = Bottom</t>
      </text>
    </comment>
    <comment authorId="0" ref="C282">
      <text>
        <t xml:space="preserve">on hold notes:
you released the hold note</t>
      </text>
    </comment>
    <comment authorId="0" ref="D282">
      <text>
        <t xml:space="preserve">result screen uses the root folder's mania-hit# sprites if custom hitbursts are set via skin.ini</t>
      </text>
    </comment>
    <comment authorId="0" ref="C283">
      <text>
        <t xml:space="preserve">on hold notes:
you held the note again after you released it</t>
      </text>
    </comment>
    <comment authorId="0" ref="C285">
      <text>
        <t xml:space="preserve">on hold notes:
you held the note without releasing it</t>
      </text>
    </comment>
    <comment authorId="0" ref="C287">
      <text>
        <t xml:space="preserve">-/+ 16.5 ms on all ODs (without mods)</t>
      </text>
    </comment>
    <comment authorId="0" ref="F289">
      <text>
        <t xml:space="preserve">tinted in combo colours</t>
      </text>
    </comment>
    <comment authorId="0" ref="H289">
      <text>
        <t xml:space="preserve">hitbox: 118x118</t>
      </text>
    </comment>
    <comment authorId="0" ref="I289">
      <text>
        <t xml:space="preserve">hitbox: 236x236</t>
      </text>
    </comment>
    <comment authorId="0" ref="F291">
      <text>
        <t xml:space="preserve">tinted in combo colours</t>
      </text>
    </comment>
    <comment authorId="0" ref="F292">
      <text>
        <t xml:space="preserve">tinted in combo colours</t>
      </text>
    </comment>
    <comment authorId="0" ref="F293">
      <text>
        <t xml:space="preserve">tinted in combo colours</t>
      </text>
    </comment>
    <comment authorId="0" ref="F294">
      <text>
        <t xml:space="preserve">tinted in combo colours</t>
      </text>
    </comment>
    <comment authorId="0" ref="F295">
      <text>
        <t xml:space="preserve">tinted in combo colours</t>
      </text>
    </comment>
  </commentList>
</comments>
</file>

<file path=xl/comments2.xml><?xml version="1.0" encoding="utf-8"?>
<comments xmlns:r="http://schemas.openxmlformats.org/officeDocument/2006/relationships" xmlns="http://schemas.openxmlformats.org/spreadsheetml/2006/main">
  <authors>
    <author/>
  </authors>
  <commentList>
    <comment authorId="0" ref="B1">
      <text>
        <t xml:space="preserve">MP3-files should be used on sounds that do not directly interact with gameplay (hitsounds should always be in WAV-format) to reduce file size</t>
      </text>
    </comment>
    <comment authorId="0" ref="B2">
      <text>
        <t xml:space="preserve">can be toggled on/off in the options</t>
      </text>
    </comment>
    <comment authorId="0" ref="B3">
      <text>
        <t xml:space="preserve">can be toggled on/off in the options</t>
      </text>
    </comment>
    <comment authorId="0" ref="C14">
      <text>
        <t xml:space="preserve">pitch changes depending from where the point is changed, goes up or down</t>
      </text>
    </comment>
    <comment authorId="0" ref="A23">
      <text>
        <t xml:space="preserve">not for Stable (Fallback)</t>
      </text>
    </comment>
    <comment authorId="0" ref="A41">
      <text>
        <t xml:space="preserve">not for Stable (Fallback)</t>
      </text>
    </comment>
    <comment authorId="0" ref="A48">
      <text>
        <t xml:space="preserve">not for Stable (Fallback)</t>
      </text>
    </comment>
    <comment authorId="0" ref="C55">
      <text>
        <t xml:space="preserve">gets muted when you tab out of the game</t>
      </text>
    </comment>
    <comment authorId="0" ref="B61">
      <text>
        <t xml:space="preserve">should be in WAV-format</t>
      </text>
    </comment>
    <comment authorId="0" ref="A62">
      <text>
        <t xml:space="preserve">preferably in MP3-format, especially when using longer sounds to reduce disk space
(these sounds aren't really elementary for gameplay)</t>
      </text>
    </comment>
    <comment authorId="0" ref="C62">
      <text>
        <t xml:space="preserve">should be in WAV-format if main use is for the offset wizard</t>
      </text>
    </comment>
    <comment authorId="0" ref="D62">
      <text>
        <t xml:space="preserve">each catched banana raises the pitch a bit</t>
      </text>
    </comment>
    <comment authorId="0" ref="C63">
      <text>
        <t xml:space="preserve">"CustomComboBurstSounds" in the skin.ini requires multiple sounds
Will always be played even if combobursts are disabled in the options</t>
      </text>
    </comment>
    <comment authorId="0" ref="A69">
      <text>
        <t xml:space="preserve">should be in WAV-format</t>
      </text>
    </comment>
    <comment authorId="0" ref="D69">
      <text>
        <t xml:space="preserve">big white ticks indicate the start of a new measure and reset the count</t>
      </text>
    </comment>
    <comment authorId="0" ref="C94">
      <text>
        <t xml:space="preserve">pitch gain can be disabled in the skin.ini via "SpinnerFrequencyModulate"</t>
      </text>
    </comment>
    <comment authorId="0" ref="D96">
      <text>
        <t xml:space="preserve">mapped with no additions</t>
      </text>
    </comment>
    <comment authorId="0" ref="D97">
      <text>
        <t xml:space="preserve">mapped with clap or whistle addtion</t>
      </text>
    </comment>
    <comment authorId="0" ref="D98">
      <text>
        <t xml:space="preserve">mapped with only finish addition</t>
      </text>
    </comment>
    <comment authorId="0" ref="D99">
      <text>
        <t xml:space="preserve">mapped with clap or whistle + finish additions</t>
      </text>
    </comment>
  </commentList>
</comments>
</file>

<file path=xl/comments3.xml><?xml version="1.0" encoding="utf-8"?>
<comments xmlns:r="http://schemas.openxmlformats.org/officeDocument/2006/relationships" xmlns="http://schemas.openxmlformats.org/spreadsheetml/2006/main">
  <authors>
    <author/>
  </authors>
  <commentList>
    <comment authorId="0" ref="A2">
      <text>
        <t xml:space="preserve">commmands are the questions to the right compressed into a code line
all lines are case sensitive so follow the proper spelling and capitalisation</t>
      </text>
    </comment>
    <comment authorId="0" ref="B2">
      <text>
        <t xml:space="preserve">answers to these questions are given in the values</t>
      </text>
    </comment>
    <comment authorId="0" ref="C2">
      <text>
        <t xml:space="preserve">most values are a switch type:
0 = no; 1 = yes</t>
      </text>
    </comment>
    <comment authorId="0" ref="I3">
      <text>
        <t xml:space="preserve">inline comments can help others understand what this line can change or what colour or function it currently has</t>
      </text>
    </comment>
    <comment authorId="0" ref="F6">
      <text>
        <t xml:space="preserve">folder named "User" defaults to latest and is fixed (no changes to Version possible)</t>
      </text>
    </comment>
    <comment authorId="0" ref="G11">
      <text>
        <t xml:space="preserve">framerate is dependent on the individual animation's framecount, the game tries to display all available frames during 1 second with a few exceptions</t>
      </text>
    </comment>
    <comment authorId="0" ref="H14">
      <text>
        <t xml:space="preserve">comboburst.wav will not be used when this command is active</t>
      </text>
    </comment>
    <comment authorId="0" ref="H16">
      <text>
        <t xml:space="preserve">OpenGL doesn't support the segmented sliderstyle</t>
      </text>
    </comment>
    <comment authorId="0" ref="H20">
      <text>
        <t xml:space="preserve">most notable when playing with a 4:3 optimized spinner on a 16:9 display and low background dim</t>
      </text>
    </comment>
    <comment authorId="0" ref="E22">
      <text>
        <t xml:space="preserve">RGB(a) values on lines using normal RGB will ignore the alpha value (opacity)
mostly used in osu!mania colouring
RGB on lines supporting RGB(a) set the missing alpha value to 255</t>
      </text>
    </comment>
    <comment authorId="0" ref="H41">
      <text>
        <t xml:space="preserve">if there are no files with the prefix, no images are shown (blank)</t>
      </text>
    </comment>
    <comment authorId="0" ref="H43">
      <text>
        <t xml:space="preserve">if there are no files with the prefix, no images are shown (blank)</t>
      </text>
    </comment>
    <comment authorId="0" ref="I45">
      <text>
        <t xml:space="preserve">if there are no files with the prefix, no images are shown (blank)</t>
      </text>
    </comment>
    <comment authorId="0" ref="A51">
      <text>
        <t xml:space="preserve">osu!mania is coded on a 480px height basis, while graphics are based on a 768px height.
Therefore images are skinned 1.6x larger than their values.</t>
      </text>
    </comment>
    <comment authorId="0" ref="C52">
      <text>
        <t xml:space="preserve">regular keycounts:
1, 2, 3, 4, 5, 6, 7, 8, 9
Co-Op exclusive keycounts:
10(5), 12(6), 14(7), 16(8), 18(9)
currently rankable keycounts:
4, 5, 6, 7, 8, 9</t>
      </text>
    </comment>
    <comment authorId="0" ref="D67">
      <text>
        <t xml:space="preserve">SP = single play
DP = dual play (co-op)</t>
      </text>
    </comment>
    <comment authorId="0" ref="E67">
      <text>
        <t xml:space="preserve">SP = single play
DP = dual play (co-op)</t>
      </text>
    </comment>
    <comment authorId="0" ref="H67">
      <text>
        <t xml:space="preserve">for example:
10k SP can use special styles while 10k DP can't use any due to stage being split into two 5k stages</t>
      </text>
    </comment>
    <comment authorId="0" ref="E68">
      <text>
        <t xml:space="preserve">randomly from either left or right</t>
      </text>
    </comment>
    <comment authorId="0" ref="C69">
      <text>
        <t xml:space="preserve">merges DP stages into 1 stage</t>
      </text>
    </comment>
    <comment authorId="0" ref="E69">
      <text>
        <t xml:space="preserve">splits the stage into 2 stages, uneven keycounts get splitted into 1 even stage + 1 uneven stage
(left stage gets the higher count)
2K -&gt; 1K + 1K
3K -&gt; 2K + 1K
4K -&gt; 2K + 2K
5K -&gt; 3K + 2K
6K -&gt; 3K + 3K
7K -&gt; 4K + 3K
8K -&gt; 4K + 4K
9K -&gt; 5K + 4K</t>
      </text>
    </comment>
    <comment authorId="0" ref="G75">
      <text>
        <t xml:space="preserve">older versions won't flip the notes</t>
      </text>
    </comment>
    <comment authorId="0" ref="A76">
      <text>
        <t xml:space="preserve"># can be 0 to 17 depending on the keycount
can be used with "KeyFlipWhenUpsideDown"
to flip / prevent flip on the specified column</t>
      </text>
    </comment>
    <comment authorId="0" ref="A77">
      <text>
        <t xml:space="preserve"># can be 0 to 17 depending on the keycount
can be used with "KeyFlipWhenUpsideDown"
to flip / prevent flip on the specified column</t>
      </text>
    </comment>
    <comment authorId="0" ref="A78">
      <text>
        <t xml:space="preserve"># can be 0 to 17 depending on the keycount
can be used with "NoteFlipWhenUpsideDown"
to flip / prevent flip on the specified column</t>
      </text>
    </comment>
    <comment authorId="0" ref="A79">
      <text>
        <t xml:space="preserve"># can be 0 to 17 depending on the keycount
can be used with "NoteFlipWhenUpsideDown"
to flip / prevent flip on the specified column</t>
      </text>
    </comment>
    <comment authorId="0" ref="A80">
      <text>
        <t xml:space="preserve"># can be 0 to 17 depending on the keycount
can be used with "NoteFlipWhenUpsideDown"
to flip / prevent flip on the specified column</t>
      </text>
    </comment>
    <comment authorId="0" ref="A81">
      <text>
        <t xml:space="preserve"># can be 0 to 17 depending on the keycount
can be used with "NoteFlipWhenUpsideDown"
to flip / prevent flip on the specified column</t>
      </text>
    </comment>
    <comment authorId="0" ref="D82">
      <text>
        <t xml:space="preserve">repeats the top pixel row on Stable (Fallback)</t>
      </text>
    </comment>
    <comment authorId="0" ref="E82">
      <text>
        <t xml:space="preserve">repeats the bottom pixel row on Stable (Fallback)</t>
      </text>
    </comment>
    <comment authorId="0" ref="G82">
      <text>
        <t xml:space="preserve">older versions just stretch the image</t>
      </text>
    </comment>
    <comment authorId="0" ref="A83">
      <text>
        <t xml:space="preserve"># can be 0 to 17 depending on the keycount
can be used with "NoteBodyStyle" to change style of the specified column</t>
      </text>
    </comment>
    <comment authorId="0" ref="A84">
      <text>
        <t xml:space="preserve"># can be 1 to 18 depending on the keycount</t>
      </text>
    </comment>
    <comment authorId="0" ref="A85">
      <text>
        <t xml:space="preserve"># can be 1 to 18 depending on the keycount</t>
      </text>
    </comment>
    <comment authorId="0" ref="H87">
      <text>
        <t xml:space="preserve">a timing signature is the rhythm given as 4/4, 3/4, 5/4, or other measures</t>
      </text>
    </comment>
    <comment authorId="0" ref="A92">
      <text>
        <t xml:space="preserve"># can be 0 to 17 depending on the keycount</t>
      </text>
    </comment>
    <comment authorId="0" ref="I92">
      <text>
        <t xml:space="preserve">don't include framenumbers if you use animations
(keys can't be animated)</t>
      </text>
    </comment>
    <comment authorId="0" ref="A93">
      <text>
        <t xml:space="preserve"># can be 0 to 17 depending on the keycount</t>
      </text>
    </comment>
    <comment authorId="0" ref="A94">
      <text>
        <t xml:space="preserve"># can be 0 to 17 depending on the keycount</t>
      </text>
    </comment>
    <comment authorId="0" ref="A95">
      <text>
        <t xml:space="preserve"># can be 0 to 17 depending on the keycount</t>
      </text>
    </comment>
    <comment authorId="0" ref="A96">
      <text>
        <t xml:space="preserve"># can be 0 to 17 depending on the keycount</t>
      </text>
    </comment>
    <comment authorId="0" ref="A97">
      <text>
        <t xml:space="preserve"># can be 0 to 17 depending on the keycount</t>
      </text>
    </comment>
    <comment authorId="0" ref="I98">
      <text>
        <t xml:space="preserve">don't include framenumbers if you use animations
(for lights and StageBottom)</t>
      </text>
    </comment>
    <comment authorId="0" ref="I106">
      <text>
        <t xml:space="preserve">don't include framenumbers if you use animations</t>
      </text>
    </comment>
  </commentList>
</comments>
</file>

<file path=xl/comments4.xml><?xml version="1.0" encoding="utf-8"?>
<comments xmlns:r="http://schemas.openxmlformats.org/officeDocument/2006/relationships" xmlns="http://schemas.openxmlformats.org/spreadsheetml/2006/main">
  <authors>
    <author/>
  </authors>
  <commentList>
    <comment authorId="0" ref="B9">
      <text>
        <t xml:space="preserve">legacy support</t>
      </text>
    </comment>
    <comment authorId="0" ref="B10">
      <text>
        <t xml:space="preserve">legacy support</t>
      </text>
    </comment>
    <comment authorId="0" ref="B28">
      <text>
        <t xml:space="preserve">normal combobursts will no longer be used in osu!catch</t>
      </text>
    </comment>
    <comment authorId="0" ref="B29">
      <text>
        <t xml:space="preserve">legacy support</t>
      </text>
    </comment>
    <comment authorId="0" ref="A38">
      <text>
        <t xml:space="preserve">folder 'User' will always force the latest version even if an older version is set in its skin.ini-file</t>
      </text>
    </comment>
  </commentList>
</comments>
</file>

<file path=xl/comments5.xml><?xml version="1.0" encoding="utf-8"?>
<comments xmlns:r="http://schemas.openxmlformats.org/officeDocument/2006/relationships" xmlns="http://schemas.openxmlformats.org/spreadsheetml/2006/main">
  <authors>
    <author/>
  </authors>
  <commentList>
    <comment authorId="0" ref="A8">
      <text>
        <t xml:space="preserve">notes like this are not visible in HTML-view</t>
      </text>
    </comment>
  </commentList>
</comments>
</file>

<file path=xl/sharedStrings.xml><?xml version="1.0" encoding="utf-8"?>
<sst xmlns="http://schemas.openxmlformats.org/spreadsheetml/2006/main" count="2826" uniqueCount="1451">
  <si>
    <t>Category</t>
  </si>
  <si>
    <t>sprite-name(@2x).png</t>
  </si>
  <si>
    <t>Notes</t>
  </si>
  <si>
    <t>Versions</t>
  </si>
  <si>
    <t>SD sprite sizes</t>
  </si>
  <si>
    <t>Recommended HD Sizes</t>
  </si>
  <si>
    <t>Home Screen</t>
  </si>
  <si>
    <t>menu-background.jpg</t>
  </si>
  <si>
    <t>background used for various screens</t>
  </si>
  <si>
    <t>all</t>
  </si>
  <si>
    <t>normal</t>
  </si>
  <si>
    <t>Centre</t>
  </si>
  <si>
    <t>1366x768</t>
  </si>
  <si>
    <t>1920x1080</t>
  </si>
  <si>
    <t>welcome_text</t>
  </si>
  <si>
    <t>starting the client</t>
  </si>
  <si>
    <t>-</t>
  </si>
  <si>
    <t>menu-snow</t>
  </si>
  <si>
    <t>small sprites floating down the home screen</t>
  </si>
  <si>
    <t>uses the current game mode's menu-x-small if not included</t>
  </si>
  <si>
    <t>additive</t>
  </si>
  <si>
    <t>32x32</t>
  </si>
  <si>
    <t>64x64</t>
  </si>
  <si>
    <t>options-offset-tick</t>
  </si>
  <si>
    <t>used in the offset wizard</t>
  </si>
  <si>
    <t>stretched to fit screen height</t>
  </si>
  <si>
    <t>multiplicative</t>
  </si>
  <si>
    <t>Cursor</t>
  </si>
  <si>
    <t>cursor</t>
  </si>
  <si>
    <t>main navigation tool</t>
  </si>
  <si>
    <t>expanding and rotation can be disabled via skin.ini-file</t>
  </si>
  <si>
    <t>cursortrail</t>
  </si>
  <si>
    <t>sits under the cursor</t>
  </si>
  <si>
    <t>longer trail if cursormiddle is used</t>
  </si>
  <si>
    <t>varies</t>
  </si>
  <si>
    <t>cursormiddle</t>
  </si>
  <si>
    <t>won't rotate nor expand</t>
  </si>
  <si>
    <t>only loads if included with a cursor</t>
  </si>
  <si>
    <t>cursor-smoke</t>
  </si>
  <si>
    <t>leaves a visible trail for several seconds when pressed</t>
  </si>
  <si>
    <t>cursor-ripple</t>
  </si>
  <si>
    <t>when clicking with the cursor</t>
  </si>
  <si>
    <t>image is scaled down by half</t>
  </si>
  <si>
    <t>Song Selection Carousel</t>
  </si>
  <si>
    <t>menu-button-background</t>
  </si>
  <si>
    <t>panel that displays the beatmap(set)'s metadata or a group's name</t>
  </si>
  <si>
    <t>Left</t>
  </si>
  <si>
    <t>min: 690x85</t>
  </si>
  <si>
    <t>min: 1380x170</t>
  </si>
  <si>
    <t>star</t>
  </si>
  <si>
    <t>displays a beatmap's star rating as a set of stars, unused stars are not filled</t>
  </si>
  <si>
    <t>50x50</t>
  </si>
  <si>
    <t>100x100</t>
  </si>
  <si>
    <t>star2</t>
  </si>
  <si>
    <t>bursts out of the currently selected beatmap panel</t>
  </si>
  <si>
    <t>also used during gameplay</t>
  </si>
  <si>
    <t>24x24</t>
  </si>
  <si>
    <t>48x48</t>
  </si>
  <si>
    <t>Song Selection Buttons</t>
  </si>
  <si>
    <t>selection-mode</t>
  </si>
  <si>
    <t>opens game mode selection box</t>
  </si>
  <si>
    <t>92x90 for V2+</t>
  </si>
  <si>
    <t>184x180 for V2+</t>
  </si>
  <si>
    <t>selection-mode-over</t>
  </si>
  <si>
    <t>selection-mods</t>
  </si>
  <si>
    <t>opens mod selection menu</t>
  </si>
  <si>
    <t>77x90 for V2+</t>
  </si>
  <si>
    <t>154x180 for V2+</t>
  </si>
  <si>
    <t>selection-mods-over</t>
  </si>
  <si>
    <t>selection-random</t>
  </si>
  <si>
    <t>selects a randomly chosen beatmap(set)</t>
  </si>
  <si>
    <t>selection-random-over</t>
  </si>
  <si>
    <t>selection-options</t>
  </si>
  <si>
    <t>shows the beatmap options menu</t>
  </si>
  <si>
    <t>selection-options-over</t>
  </si>
  <si>
    <t>selection-tab</t>
  </si>
  <si>
    <t>switching between predefined groupings</t>
  </si>
  <si>
    <t>TopLeft</t>
  </si>
  <si>
    <t>142x24</t>
  </si>
  <si>
    <t>284x48</t>
  </si>
  <si>
    <t>Buttons</t>
  </si>
  <si>
    <t>button-left</t>
  </si>
  <si>
    <t>left part/cap of the button</t>
  </si>
  <si>
    <t>try to keep them in the same design and sizes</t>
  </si>
  <si>
    <t>TopRight</t>
  </si>
  <si>
    <t>min height: 64px</t>
  </si>
  <si>
    <t>min height: 128px</t>
  </si>
  <si>
    <t>button-right</t>
  </si>
  <si>
    <t>right part/cap of the button</t>
  </si>
  <si>
    <t>button-middle</t>
  </si>
  <si>
    <t>gets stretched to fill the gap between the parts/caps</t>
  </si>
  <si>
    <t>Top</t>
  </si>
  <si>
    <t>menu-back(-#)</t>
  </si>
  <si>
    <t>returning to the previous screen</t>
  </si>
  <si>
    <t>no native sprite (default skin uses a new button style)</t>
  </si>
  <si>
    <t>BottomLeft</t>
  </si>
  <si>
    <t>Game Mode Indicators</t>
  </si>
  <si>
    <t>mode-osu</t>
  </si>
  <si>
    <t>flashing in the middle of the song selection screen
in their respective game mode</t>
  </si>
  <si>
    <t>256x256</t>
  </si>
  <si>
    <t>512x512</t>
  </si>
  <si>
    <t>mode-taiko</t>
  </si>
  <si>
    <t>mode-fruits</t>
  </si>
  <si>
    <t>mode-mania</t>
  </si>
  <si>
    <t>mode-osu-med</t>
  </si>
  <si>
    <t>appear in the game mode selection box
to switch between game modes</t>
  </si>
  <si>
    <t>128x128</t>
  </si>
  <si>
    <t>mode-taiko-med</t>
  </si>
  <si>
    <t>mode-fruits-med</t>
  </si>
  <si>
    <t>mode-mania-med</t>
  </si>
  <si>
    <t>mode-osu-small</t>
  </si>
  <si>
    <t>drawn above selection-mode
in their respective game mode</t>
  </si>
  <si>
    <t>mode-taiko-small</t>
  </si>
  <si>
    <t>mode-fruits-small</t>
  </si>
  <si>
    <t>mode-mania-small</t>
  </si>
  <si>
    <t>Game Modifier Icons</t>
  </si>
  <si>
    <t>selection-mod-easy</t>
  </si>
  <si>
    <t>halfs difficulty settings</t>
  </si>
  <si>
    <t>selection-mod-nofail</t>
  </si>
  <si>
    <t>continue a play regardless of a fail</t>
  </si>
  <si>
    <t>selection-mod-halftime</t>
  </si>
  <si>
    <t>slows down the map to 0.75x speed (no pitch change)</t>
  </si>
  <si>
    <t>selection-mod-hardrock</t>
  </si>
  <si>
    <t>increases difficulty settings</t>
  </si>
  <si>
    <t>unranked in osu!mania</t>
  </si>
  <si>
    <t>selection-mod-suddendeath</t>
  </si>
  <si>
    <t>dropping combo will result in a fail</t>
  </si>
  <si>
    <t>selection-mod-perfect</t>
  </si>
  <si>
    <t>keep 100% accuracy or restart</t>
  </si>
  <si>
    <t>click on 'Sudden Death' a second time</t>
  </si>
  <si>
    <t>selection-mod-doubletime</t>
  </si>
  <si>
    <t>speeds up the map to 1.5x speed (no pitch changes)</t>
  </si>
  <si>
    <t>selection-mod-nightcore</t>
  </si>
  <si>
    <t>double time mod with pitch changes and
a supporting drum loop</t>
  </si>
  <si>
    <t>click on 'Double Time' a second time</t>
  </si>
  <si>
    <t>selection-mod-hidden</t>
  </si>
  <si>
    <t>objects are shown for a limited time window</t>
  </si>
  <si>
    <t>osu!mania: click on 'Fade In' a second time</t>
  </si>
  <si>
    <t>selection-mod-fadein</t>
  </si>
  <si>
    <t>notes fade in later the longer the map goes up to a max point (osu!mania only)</t>
  </si>
  <si>
    <t>selection-mod-flashlight</t>
  </si>
  <si>
    <t>limits the playfield's visibility over time</t>
  </si>
  <si>
    <t>selection-mod-relax</t>
  </si>
  <si>
    <t>varies between game modes (unranked)</t>
  </si>
  <si>
    <t>not available in osu!mania</t>
  </si>
  <si>
    <t>selection-mod-relax2</t>
  </si>
  <si>
    <t>no manual movement, only tapping (unranked, osu! only)</t>
  </si>
  <si>
    <t>shown as 'Auto Pilot'</t>
  </si>
  <si>
    <t>selection-mod-spunout</t>
  </si>
  <si>
    <t>all spinners get completed automatically at half rpm (osu! only)</t>
  </si>
  <si>
    <t>selection-mod-autoplay</t>
  </si>
  <si>
    <t>view a "perfect" playthrough of the map (unranked)</t>
  </si>
  <si>
    <t>shown as 'Auto'</t>
  </si>
  <si>
    <t>selection-mod-cinema</t>
  </si>
  <si>
    <t>view the map's video or storyboard
without any gameplay (unranked)</t>
  </si>
  <si>
    <t>click on 'Auto' a second time</t>
  </si>
  <si>
    <t>selection-mod-scorev2</t>
  </si>
  <si>
    <t>play with the new score system (unranked)</t>
  </si>
  <si>
    <t>selection-mod-key1</t>
  </si>
  <si>
    <t>changes the key count on
converted osu! difficulties (unranked)</t>
  </si>
  <si>
    <t>2K on Co-Op (unranked)</t>
  </si>
  <si>
    <t>selection-mod-key2</t>
  </si>
  <si>
    <t>4K on Co-Op (unranked)</t>
  </si>
  <si>
    <t>selection-mod-key3</t>
  </si>
  <si>
    <t>6K on Co-Op (unranked)</t>
  </si>
  <si>
    <t>selection-mod-key4</t>
  </si>
  <si>
    <t>changes the key count on
converted osu! difficulties</t>
  </si>
  <si>
    <t>8K on Co-Op (unranked)</t>
  </si>
  <si>
    <t>selection-mod-key5</t>
  </si>
  <si>
    <t>10K on Co-Op (unranked)</t>
  </si>
  <si>
    <t>selection-mod-key6</t>
  </si>
  <si>
    <t>12K on Co-Op (unranked)</t>
  </si>
  <si>
    <t>selection-mod-key7</t>
  </si>
  <si>
    <t>14K on Co-Op (unranked)</t>
  </si>
  <si>
    <t>selection-mod-key8</t>
  </si>
  <si>
    <t>16K on Co-Op (unranked)</t>
  </si>
  <si>
    <t>selection-mod-key9</t>
  </si>
  <si>
    <t>18K on Co-Op (unranked)</t>
  </si>
  <si>
    <t>selection-mod-keycoop</t>
  </si>
  <si>
    <t>splits the stage into 2 stages on osu!mania difficulties (unranked)</t>
  </si>
  <si>
    <t>doubles the key count on converted osu! difficulties (unranked)</t>
  </si>
  <si>
    <t>selection-mod-mirror</t>
  </si>
  <si>
    <t>swaps the column placement of notes like a mirror</t>
  </si>
  <si>
    <t>selection-mod-random</t>
  </si>
  <si>
    <t>changes column placements of notes (unranked, one fixed chart per map)</t>
  </si>
  <si>
    <t>selection-mod-touchdevice</t>
  </si>
  <si>
    <t>indicates a play done using a touchscreen</t>
  </si>
  <si>
    <t>non-selectable</t>
  </si>
  <si>
    <t>selection-mod-freemodallowed</t>
  </si>
  <si>
    <t>indicator for plays with certain mods and combinations</t>
  </si>
  <si>
    <t>Grade Letters</t>
  </si>
  <si>
    <t>ranking-xh</t>
  </si>
  <si>
    <t>SS+ (Silver SS) grade</t>
  </si>
  <si>
    <t>scores of S or SS grade while using
Hidden and/or Flashlight mod</t>
  </si>
  <si>
    <t>ranking-xh-small</t>
  </si>
  <si>
    <t>34x40</t>
  </si>
  <si>
    <t>68x80</t>
  </si>
  <si>
    <t>ranking-sh</t>
  </si>
  <si>
    <t>S+ (Silver S) grade</t>
  </si>
  <si>
    <t>ranking-sh-small</t>
  </si>
  <si>
    <t>ranking-x</t>
  </si>
  <si>
    <t>SS grade</t>
  </si>
  <si>
    <t>100% accuracy scores</t>
  </si>
  <si>
    <t>ranking-x-small</t>
  </si>
  <si>
    <t>ranking-s</t>
  </si>
  <si>
    <t>S grade</t>
  </si>
  <si>
    <t>each game mode has different conditions for awarding grades
osu!: ratio of 300s to total of objects
osu!taiko: ratio of 300s to total of notes
osu!catch: total accuracy
osu!mania: total accuracy</t>
  </si>
  <si>
    <t>ranking-s-small</t>
  </si>
  <si>
    <t>ranking-a</t>
  </si>
  <si>
    <t>A grade</t>
  </si>
  <si>
    <t>ranking-a-small</t>
  </si>
  <si>
    <t>ranking-b</t>
  </si>
  <si>
    <t>B grade</t>
  </si>
  <si>
    <t>ranking-b-small</t>
  </si>
  <si>
    <t>ranking-c</t>
  </si>
  <si>
    <t>C grade</t>
  </si>
  <si>
    <t>ranking-c-small</t>
  </si>
  <si>
    <t>ranking-d</t>
  </si>
  <si>
    <t>D grade</t>
  </si>
  <si>
    <t>ranking-d-small</t>
  </si>
  <si>
    <t>Result Screen</t>
  </si>
  <si>
    <t>ranking-title</t>
  </si>
  <si>
    <t>headline of the result screen</t>
  </si>
  <si>
    <t>ranking-panel</t>
  </si>
  <si>
    <t>main panel: shows total score, amount of hits and their judgement, combo, and accuracy</t>
  </si>
  <si>
    <t>max height: 666px for V2+</t>
  </si>
  <si>
    <t>max height: 1332px for V2+</t>
  </si>
  <si>
    <t>ranking-maxcombo</t>
  </si>
  <si>
    <t>headline for highest combo achieved</t>
  </si>
  <si>
    <t>ranking-accuracy</t>
  </si>
  <si>
    <t>headline for accuracy achieved</t>
  </si>
  <si>
    <t>ranking-graph</t>
  </si>
  <si>
    <t>performance over time graph</t>
  </si>
  <si>
    <t>min: 308x148 for V2+</t>
  </si>
  <si>
    <t>min: 616x296 for V2+</t>
  </si>
  <si>
    <t>ranking-perfect</t>
  </si>
  <si>
    <t>full combo indicator</t>
  </si>
  <si>
    <t>ranking-winner</t>
  </si>
  <si>
    <t>panel displaying the winners avatar (only in multiplayer)</t>
  </si>
  <si>
    <t>200x214</t>
  </si>
  <si>
    <t>400x428</t>
  </si>
  <si>
    <t>ranking-replay</t>
  </si>
  <si>
    <t>watch the replay</t>
  </si>
  <si>
    <t>overrides pause-replay button on V1 (legacy support)</t>
  </si>
  <si>
    <t>Right</t>
  </si>
  <si>
    <t>max height: 96px</t>
  </si>
  <si>
    <t>max height: 192px</t>
  </si>
  <si>
    <t>ranking-retry</t>
  </si>
  <si>
    <t>start another play right now (only after a finished play)</t>
  </si>
  <si>
    <t>overrides pause-retry button</t>
  </si>
  <si>
    <t>Score Numbers</t>
  </si>
  <si>
    <t>score-0</t>
  </si>
  <si>
    <t>used for various displays that require numbers
gameplay: score, combo counter, accuracy, spinner bonus, spinner rpm
result screen: total score, accuracy, max combo, judgement counts</t>
  </si>
  <si>
    <t>custom pathing possible by using
"ScorePrefix:"
"ComboPrefix:" (only for combo counters)
in the skin.ini-file
different scaling depending on usage
Ranking Screen
All counters: x1.1
Total Score: x1.3 in V2+
Ingame
Score: x0.96
Accuracy: x0.57
Combo: in osu! x1.3 (x1.8 fully expanded)</t>
  </si>
  <si>
    <t>score-1</t>
  </si>
  <si>
    <t>score-2</t>
  </si>
  <si>
    <t>score-3</t>
  </si>
  <si>
    <t>score-4</t>
  </si>
  <si>
    <t>score-5</t>
  </si>
  <si>
    <t>score-6</t>
  </si>
  <si>
    <t>score-7</t>
  </si>
  <si>
    <t>score-8</t>
  </si>
  <si>
    <t>score-9</t>
  </si>
  <si>
    <t>score-comma</t>
  </si>
  <si>
    <t>some regions use comma to display decimals</t>
  </si>
  <si>
    <t>score-dot</t>
  </si>
  <si>
    <t>for decimal display</t>
  </si>
  <si>
    <t>score-percent</t>
  </si>
  <si>
    <t>percentage symbol for accuracy</t>
  </si>
  <si>
    <t>score-x</t>
  </si>
  <si>
    <t>multiplier symbol / count</t>
  </si>
  <si>
    <t>Pause Screen</t>
  </si>
  <si>
    <t>pause-overlay</t>
  </si>
  <si>
    <t>full image at 768px height (no scaling)</t>
  </si>
  <si>
    <t>no native sprite (transparent)</t>
  </si>
  <si>
    <t>2732x1536</t>
  </si>
  <si>
    <t>fail-background</t>
  </si>
  <si>
    <t>scaled to fit screen height</t>
  </si>
  <si>
    <t>pause-back</t>
  </si>
  <si>
    <t>return to song select</t>
  </si>
  <si>
    <t>pause-continue</t>
  </si>
  <si>
    <t>resume playing</t>
  </si>
  <si>
    <t>pause-retry</t>
  </si>
  <si>
    <t>start a new play on this map</t>
  </si>
  <si>
    <t>pause-replay</t>
  </si>
  <si>
    <t>watch the replay (on results screen)</t>
  </si>
  <si>
    <t>Scorebar</t>
  </si>
  <si>
    <t>scorebar-bg</t>
  </si>
  <si>
    <t>background layer</t>
  </si>
  <si>
    <t>scorebar-colour(-#)</t>
  </si>
  <si>
    <t>main layer of the scorebar</t>
  </si>
  <si>
    <t>calculation is % based (no fixed length)</t>
  </si>
  <si>
    <t>max height: 120px</t>
  </si>
  <si>
    <t>max height: 240 px</t>
  </si>
  <si>
    <t>scorebar-ki</t>
  </si>
  <si>
    <t>normal passing rate indicator</t>
  </si>
  <si>
    <t>scorebar-kidanger</t>
  </si>
  <si>
    <t>endangered passing rate indicator</t>
  </si>
  <si>
    <t>scorebar-kidanger2</t>
  </si>
  <si>
    <t>critical passing rate indicator</t>
  </si>
  <si>
    <t>scorebar-marker</t>
  </si>
  <si>
    <t>marker fades out when near critical zone</t>
  </si>
  <si>
    <t>score goes red when in critical zone</t>
  </si>
  <si>
    <t>Countdown</t>
  </si>
  <si>
    <t>ready</t>
  </si>
  <si>
    <t>countdown starting sprite ("Ready?")</t>
  </si>
  <si>
    <t>count3</t>
  </si>
  <si>
    <t>first sprite ("3")</t>
  </si>
  <si>
    <t>V2+ changes the display style from segmented to sequenced</t>
  </si>
  <si>
    <t>count2</t>
  </si>
  <si>
    <t>second sprite ("2")</t>
  </si>
  <si>
    <t>count1</t>
  </si>
  <si>
    <t>third sprite ("1")</t>
  </si>
  <si>
    <t>go</t>
  </si>
  <si>
    <t>first object appears on the next full beat ("Go!")</t>
  </si>
  <si>
    <t>Leaderboard Entry Numbers</t>
  </si>
  <si>
    <t>scoreentry-0</t>
  </si>
  <si>
    <t>used on the leaderboard during gameplay</t>
  </si>
  <si>
    <t>used on the key counter,
can be coloured via the skin.ini-file
using "InputOverlayText:"</t>
  </si>
  <si>
    <t>11x14</t>
  </si>
  <si>
    <t>22x28</t>
  </si>
  <si>
    <t>scoreentry-1</t>
  </si>
  <si>
    <t>scoreentry-2</t>
  </si>
  <si>
    <t>scoreentry-3</t>
  </si>
  <si>
    <t>scoreentry-4</t>
  </si>
  <si>
    <t>scoreentry-5</t>
  </si>
  <si>
    <t>scoreentry-6</t>
  </si>
  <si>
    <t>scoreentry-7</t>
  </si>
  <si>
    <t>scoreentry-8</t>
  </si>
  <si>
    <t>scoreentry-9</t>
  </si>
  <si>
    <t>scoreentry-comma</t>
  </si>
  <si>
    <t>breaks score into groups of 3 numbers</t>
  </si>
  <si>
    <t>5x14</t>
  </si>
  <si>
    <t>10x28</t>
  </si>
  <si>
    <t>scoreentry-dot</t>
  </si>
  <si>
    <t>used in Multiplayer
(Win Condition: Accuracy)</t>
  </si>
  <si>
    <t>scoreentry-percent</t>
  </si>
  <si>
    <t>12x14</t>
  </si>
  <si>
    <t>24x28</t>
  </si>
  <si>
    <t>scoreentry-x</t>
  </si>
  <si>
    <t>multiplier symbol</t>
  </si>
  <si>
    <t>10x14</t>
  </si>
  <si>
    <t>20x28</t>
  </si>
  <si>
    <t>Playfield</t>
  </si>
  <si>
    <t>comboburst(-#)</t>
  </si>
  <si>
    <t>should face right</t>
  </si>
  <si>
    <t>get flipped on the opposite side</t>
  </si>
  <si>
    <t>max height: 768px</t>
  </si>
  <si>
    <t>max height: 1536px</t>
  </si>
  <si>
    <t>play-skip(-#)</t>
  </si>
  <si>
    <t>on beatmaps with a skippable intro / outro</t>
  </si>
  <si>
    <t>BottomRight</t>
  </si>
  <si>
    <t>burst out from the cursor on sliders during kiai or breaks</t>
  </si>
  <si>
    <t>appear alongside combobursts and in the fountains when kiai sections start</t>
  </si>
  <si>
    <t>ingame leaderboard</t>
  </si>
  <si>
    <t>play-unranked</t>
  </si>
  <si>
    <t>shown when using mods that disable score submission</t>
  </si>
  <si>
    <t>play-warningarrow</t>
  </si>
  <si>
    <t>tinted blue on pause screen</t>
  </si>
  <si>
    <t>tinted red when exiting breaks on V2+</t>
  </si>
  <si>
    <t>arrow-pause</t>
  </si>
  <si>
    <t>uncoloured arrow for pause screen</t>
  </si>
  <si>
    <t>overrides play-warningarrow</t>
  </si>
  <si>
    <t>arrow-warning</t>
  </si>
  <si>
    <t>uncoloured arrow for break end warning</t>
  </si>
  <si>
    <t>section-pass</t>
  </si>
  <si>
    <t>halfway through a longer break with high HP remaining</t>
  </si>
  <si>
    <t>section-fail</t>
  </si>
  <si>
    <t>halfway through a longer break with low HP remaining</t>
  </si>
  <si>
    <t>multi-skipped</t>
  </si>
  <si>
    <t>in multiplayer when players have skipped the intro</t>
  </si>
  <si>
    <t>60x30</t>
  </si>
  <si>
    <t>120x60</t>
  </si>
  <si>
    <t>masking-border</t>
  </si>
  <si>
    <t>used when 4:3 storyboards are played on widescreen</t>
  </si>
  <si>
    <t>gets stretched to fit screen, flipped on the opposite side</t>
  </si>
  <si>
    <t>hitcircleselect</t>
  </si>
  <si>
    <t>used in editor</t>
  </si>
  <si>
    <t>Key Counter</t>
  </si>
  <si>
    <t>inputoverlay-background</t>
  </si>
  <si>
    <t>rotated 90° clockwise,
stretched by 1.05 ingame</t>
  </si>
  <si>
    <t>used in osu! &amp; osu!catch</t>
  </si>
  <si>
    <t>193x55</t>
  </si>
  <si>
    <t>386x110</t>
  </si>
  <si>
    <t>inputoverlay-key</t>
  </si>
  <si>
    <t>shrinks whenever a key is pressed</t>
  </si>
  <si>
    <t>43x46</t>
  </si>
  <si>
    <t>86x92</t>
  </si>
  <si>
    <t>osu! -
Hitcircle Numbers</t>
  </si>
  <si>
    <t>default-0</t>
  </si>
  <si>
    <t>for counter numbers on hitcircles
(colour combo counters),
new combos reset the counter to 1</t>
  </si>
  <si>
    <t>custom pathing possible by using
"HitCirclePrefix:"
in the skin.ini-file</t>
  </si>
  <si>
    <t>default-1</t>
  </si>
  <si>
    <t>default-2</t>
  </si>
  <si>
    <t>default-3</t>
  </si>
  <si>
    <t>default-4</t>
  </si>
  <si>
    <t>default-5</t>
  </si>
  <si>
    <t>default-6</t>
  </si>
  <si>
    <t>default-7</t>
  </si>
  <si>
    <t>default-8</t>
  </si>
  <si>
    <t>default-9</t>
  </si>
  <si>
    <t>osu! -
Hitcircle Object</t>
  </si>
  <si>
    <t>approachcircle</t>
  </si>
  <si>
    <t>timing circle that shrinks over time, notes should be clicked when it touches the hitcircle object</t>
  </si>
  <si>
    <t>126x126</t>
  </si>
  <si>
    <t>252x252</t>
  </si>
  <si>
    <t>hitcircle</t>
  </si>
  <si>
    <t>the base part of the hitcircle object</t>
  </si>
  <si>
    <t>also drawn on sliders</t>
  </si>
  <si>
    <t>hitcircleoverlay(-#)</t>
  </si>
  <si>
    <t>overlay to separate the approachcircle from the hitcircle</t>
  </si>
  <si>
    <t>followpoint(-#)</t>
  </si>
  <si>
    <t>connects two objects of the same
colour combo, should face right</t>
  </si>
  <si>
    <t>stays on screen for about 1.2 seconds (~1200ms)</t>
  </si>
  <si>
    <t>reversearrow</t>
  </si>
  <si>
    <t>gets rotated and flipped to follow the slider's path, pulsating size changes</t>
  </si>
  <si>
    <t>sliderstartcircle</t>
  </si>
  <si>
    <t>overrides hitcircle object on slider start</t>
  </si>
  <si>
    <t>sliderstartcircleoverlay(-#)</t>
  </si>
  <si>
    <t>only added if sliderstartcircle is used</t>
  </si>
  <si>
    <t>sliderendcircle</t>
  </si>
  <si>
    <t>overrides hitcircle object on slider end</t>
  </si>
  <si>
    <t>sliderendcircleoverlay(-#)</t>
  </si>
  <si>
    <t>only added if sliderendcircle is used</t>
  </si>
  <si>
    <t>osu! -
Slidertrack
Object</t>
  </si>
  <si>
    <t>sliderfollowcircle(-#)</t>
  </si>
  <si>
    <t>stay in that area during sliders to complete the slider</t>
  </si>
  <si>
    <t>expands briefly when crossing a slidertick</t>
  </si>
  <si>
    <t>sliderb(#)</t>
  </si>
  <si>
    <t>sliderball, rotates and gets mirrored to follow the slider's path, flip deactivatable</t>
  </si>
  <si>
    <t xml:space="preserve">when the ball hits a reversearrow if animated:
animation plays backwards </t>
  </si>
  <si>
    <t>118x118</t>
  </si>
  <si>
    <t>236x236</t>
  </si>
  <si>
    <t>sliderb-nd</t>
  </si>
  <si>
    <t>background layer of default sliderball</t>
  </si>
  <si>
    <t>will not be added if a custom sliderb sprite is used</t>
  </si>
  <si>
    <t>sliderb-spec</t>
  </si>
  <si>
    <t>static top layer of the default sliderball</t>
  </si>
  <si>
    <t>sliderscorepoint</t>
  </si>
  <si>
    <t>slidertick</t>
  </si>
  <si>
    <t>16x16</t>
  </si>
  <si>
    <t>osu! -
Spinner Object</t>
  </si>
  <si>
    <t>spinner-background</t>
  </si>
  <si>
    <t>background of the spinner, no native sprite (transparent)</t>
  </si>
  <si>
    <t>basic spinner style set,
using spinner-background will force this style</t>
  </si>
  <si>
    <t>1024x702</t>
  </si>
  <si>
    <t>2048x1404</t>
  </si>
  <si>
    <t>spinner-circle</t>
  </si>
  <si>
    <t>rotating part of the spinner</t>
  </si>
  <si>
    <t>spinner-metre</t>
  </si>
  <si>
    <t>progression bars, highest bar blinks when bonus points are awarded, no native sprite (transparent)</t>
  </si>
  <si>
    <t>1024x692</t>
  </si>
  <si>
    <t>2048x1384</t>
  </si>
  <si>
    <t>spinner-bottom</t>
  </si>
  <si>
    <t>rotates the slowest</t>
  </si>
  <si>
    <t>new spinner style set,
expands on appearance</t>
  </si>
  <si>
    <t>2+</t>
  </si>
  <si>
    <t>spinner-glow</t>
  </si>
  <si>
    <t>blinks when bonus points are achieved</t>
  </si>
  <si>
    <t>spinner-middle</t>
  </si>
  <si>
    <t>tinted red over time (length indicator)</t>
  </si>
  <si>
    <t>spinner-middle2</t>
  </si>
  <si>
    <t>rotates the fastest</t>
  </si>
  <si>
    <t>spinner-top</t>
  </si>
  <si>
    <t>rotates slower than middle2</t>
  </si>
  <si>
    <t>spinner-approachcircle</t>
  </si>
  <si>
    <t>spinner length indicator, shrinks over time</t>
  </si>
  <si>
    <t>384x384</t>
  </si>
  <si>
    <t>768x768</t>
  </si>
  <si>
    <t>spinner-rpm</t>
  </si>
  <si>
    <t>current spinning speed</t>
  </si>
  <si>
    <t>RPM = "Revolutions Per Minute"</t>
  </si>
  <si>
    <t>280x56</t>
  </si>
  <si>
    <t>560x112</t>
  </si>
  <si>
    <t>spinner-clear</t>
  </si>
  <si>
    <t>the spinner was cleared, additional spins award bonus points from now on</t>
  </si>
  <si>
    <t>spinner-spin</t>
  </si>
  <si>
    <t>spins will now be counted</t>
  </si>
  <si>
    <t>spinner-osu</t>
  </si>
  <si>
    <t>appears after the spinner fades out</t>
  </si>
  <si>
    <t>no native sprite (legacy support)</t>
  </si>
  <si>
    <t>osu! -
Hitbursts</t>
  </si>
  <si>
    <t>hit0(-#)</t>
  </si>
  <si>
    <t>missed the note / clicked too early</t>
  </si>
  <si>
    <t>fixed animation rate (60fps),
last frame persists untill fadeout,
result screen uses 0th frame,
static sprites are used for
the ranking screen if included</t>
  </si>
  <si>
    <t>hit50(-#)</t>
  </si>
  <si>
    <t>way too off / atleast 1 slidertick catched</t>
  </si>
  <si>
    <t>hit100(-#)</t>
  </si>
  <si>
    <t xml:space="preserve"> a bit off / catched half of sliderticks</t>
  </si>
  <si>
    <t>hit100k(-#)</t>
  </si>
  <si>
    <t>100 on last object in a colour combo
(喝 - Katsu)</t>
  </si>
  <si>
    <t>hit300(-#)</t>
  </si>
  <si>
    <t>good to perfect timing / got all sliderticks</t>
  </si>
  <si>
    <t>hit300k(-#)</t>
  </si>
  <si>
    <t>300 on last object in a colour combo with one or more 100s (喝 - Katsu)</t>
  </si>
  <si>
    <t>hit300g(-#)</t>
  </si>
  <si>
    <t>only 300s in a colour combo
(激 - Geki)</t>
  </si>
  <si>
    <t>particle50</t>
  </si>
  <si>
    <t>will only work if custom hitbursts are included</t>
  </si>
  <si>
    <t>appear along hit50</t>
  </si>
  <si>
    <t>7x7</t>
  </si>
  <si>
    <t>14x14</t>
  </si>
  <si>
    <t>particle100</t>
  </si>
  <si>
    <t>appear along hit100, hit100k</t>
  </si>
  <si>
    <t>particle300</t>
  </si>
  <si>
    <t>appear along hit300, hit300k, hit300g</t>
  </si>
  <si>
    <t>lighting</t>
  </si>
  <si>
    <t>coloured aftersprite as part of hitcircle explosion,
glowing behind hitcircles during kiai time</t>
  </si>
  <si>
    <t>200x200</t>
  </si>
  <si>
    <t>sliderpoint10</t>
  </si>
  <si>
    <t>when passing sliderticks</t>
  </si>
  <si>
    <t>50x30</t>
  </si>
  <si>
    <t>100x60</t>
  </si>
  <si>
    <t>sliderpoint30</t>
  </si>
  <si>
    <t>when passing a slider's start and reversearrows</t>
  </si>
  <si>
    <t>osu!taiko -
Pippidon</t>
  </si>
  <si>
    <t>pippidonidle(#)</t>
  </si>
  <si>
    <t>idle state</t>
  </si>
  <si>
    <t>animation speed depends on
BPM of a map</t>
  </si>
  <si>
    <t>pippidonkiai(#)</t>
  </si>
  <si>
    <t>state during kiai time</t>
  </si>
  <si>
    <t>pippidonfail(#)</t>
  </si>
  <si>
    <t>whenever a note is missed</t>
  </si>
  <si>
    <t>pippidonclear(#)</t>
  </si>
  <si>
    <t>plays after reaching certain combo marks or
clearing a swell note</t>
  </si>
  <si>
    <t>frame order played when animated:
0 1 2 3 4 5 6 5 6 5 4 3 2 1 0</t>
  </si>
  <si>
    <t>osu!taiko -
Slider Bar</t>
  </si>
  <si>
    <t>taiko-flower-group(-#)</t>
  </si>
  <si>
    <t>fades in from behind pippidon when it changes to clear state (osu!taiko comboburst)</t>
  </si>
  <si>
    <t>Bottom</t>
  </si>
  <si>
    <t>taiko-slider</t>
  </si>
  <si>
    <t>scrolls from right to left, wraps around</t>
  </si>
  <si>
    <t>disabled if map has a storyboard</t>
  </si>
  <si>
    <t>776x162</t>
  </si>
  <si>
    <t>1552x324</t>
  </si>
  <si>
    <t>taiko-slider-fail</t>
  </si>
  <si>
    <t>state when a note is missed</t>
  </si>
  <si>
    <t>osu!taiko -
Drum Bar</t>
  </si>
  <si>
    <t>taiko-bar-left</t>
  </si>
  <si>
    <t>base of taiko drum display</t>
  </si>
  <si>
    <t>181x200</t>
  </si>
  <si>
    <t>362x400</t>
  </si>
  <si>
    <t>taiko-drum-inner</t>
  </si>
  <si>
    <t>inner drum (centre) part display for hitting the red notes (ドン - Don)</t>
  </si>
  <si>
    <t>90x200 for V2.1+</t>
  </si>
  <si>
    <t>180x400 for V2.1+</t>
  </si>
  <si>
    <t>taiko-drum-outer</t>
  </si>
  <si>
    <t>outer drum (rim) part display for hitting the blue notes (カッ - Katsu)</t>
  </si>
  <si>
    <t>taiko-bar-right</t>
  </si>
  <si>
    <t>idle state of the scrolling area, notes scroll above it from right to left</t>
  </si>
  <si>
    <t>converted</t>
  </si>
  <si>
    <t>1024x200 for V2.1+</t>
  </si>
  <si>
    <t>2048x400 for V2.1+</t>
  </si>
  <si>
    <t>taiko-bar-right-glow</t>
  </si>
  <si>
    <t>state of the scrolling area during kiai time (overlays bar-right)</t>
  </si>
  <si>
    <t>taiko-barline</t>
  </si>
  <si>
    <t>line indicating start of a new measure or timing change</t>
  </si>
  <si>
    <t>max height: 200px</t>
  </si>
  <si>
    <t>max height: 400px</t>
  </si>
  <si>
    <t>osu!taiko -
Notes</t>
  </si>
  <si>
    <t>used on the hit position as a border</t>
  </si>
  <si>
    <t>taikohitcircle</t>
  </si>
  <si>
    <t>base part of the note object</t>
  </si>
  <si>
    <t>taikohitcircleoverlay(-#)</t>
  </si>
  <si>
    <t>highlight layer to seperate notes from each other</t>
  </si>
  <si>
    <t>taikobigcircle</t>
  </si>
  <si>
    <t>used for strong notes</t>
  </si>
  <si>
    <t>also used on the hit position</t>
  </si>
  <si>
    <t>taikobigcircleoverlay(-#)</t>
  </si>
  <si>
    <t>overlay for taikobigcircle only</t>
  </si>
  <si>
    <t>taiko-glow</t>
  </si>
  <si>
    <t>behind the hit position during kiai time, bounces when notes are hit</t>
  </si>
  <si>
    <t>pulsates behind the scrolling bar on the hit position during kiai time</t>
  </si>
  <si>
    <t>osu!taiko -
Drumroll</t>
  </si>
  <si>
    <t>taiko-roll-middle</t>
  </si>
  <si>
    <t>track of the roll where the ticks are placed on</t>
  </si>
  <si>
    <t>1x128</t>
  </si>
  <si>
    <t>2x256</t>
  </si>
  <si>
    <t>taiko-roll-end</t>
  </si>
  <si>
    <t>end part of a roll</t>
  </si>
  <si>
    <t>64x128</t>
  </si>
  <si>
    <t>128x256</t>
  </si>
  <si>
    <t>the ticks during the roll</t>
  </si>
  <si>
    <t>osu!taiko -
Swell
(Spinner/Bash)</t>
  </si>
  <si>
    <t>spinner-warning</t>
  </si>
  <si>
    <t>starting signal</t>
  </si>
  <si>
    <t>each hit lets the circle rotate</t>
  </si>
  <si>
    <t>duration indicator, shrinks over time</t>
  </si>
  <si>
    <t>osu!taiko -
Hitbursts</t>
  </si>
  <si>
    <t>taiko-hit0(-#)</t>
  </si>
  <si>
    <t>missed the note (不可 - Bad)</t>
  </si>
  <si>
    <t>taiko-hit100(-#)</t>
  </si>
  <si>
    <t>a bit off (可 - OK)</t>
  </si>
  <si>
    <t>taiko-hit300(-#)</t>
  </si>
  <si>
    <t>on point timing (良 - Good)</t>
  </si>
  <si>
    <t>taiko-hit100k(-#)</t>
  </si>
  <si>
    <t>used for correctly hit strong notes</t>
  </si>
  <si>
    <t>taiko-hit300k(-#)</t>
  </si>
  <si>
    <t>taiko-hit300g</t>
  </si>
  <si>
    <t>used on reults screen instead of 300k</t>
  </si>
  <si>
    <t>osu!catch -
Catcher &amp; Playfield</t>
  </si>
  <si>
    <t>comboburst-fruits(-#)</t>
  </si>
  <si>
    <t>dedicated combobursts for osu!catch</t>
  </si>
  <si>
    <t>2.3+</t>
  </si>
  <si>
    <t>fruit-catcher-idle(-#)</t>
  </si>
  <si>
    <t>idle catcher state</t>
  </si>
  <si>
    <t>min width: 302px</t>
  </si>
  <si>
    <t>min width: 604px</t>
  </si>
  <si>
    <t>fruit-catcher-kiai(-#)</t>
  </si>
  <si>
    <t>catcher state during kiai time</t>
  </si>
  <si>
    <t>fruit-catcher-fail(-#)</t>
  </si>
  <si>
    <t>catcher state when a fruit or large drop is missed (combobreak)</t>
  </si>
  <si>
    <t>fruit-ryuuta(-#)</t>
  </si>
  <si>
    <t>the old catcher</t>
  </si>
  <si>
    <t>overrides the catcher sprites on older versions
(legacy support)</t>
  </si>
  <si>
    <t>1 / 2 /
2.1 / 2.2</t>
  </si>
  <si>
    <t>pulsates on the catch line where fruits gonna drop at during kiai time</t>
  </si>
  <si>
    <t>osu!catch -
Fruits</t>
  </si>
  <si>
    <t>fruit-apple</t>
  </si>
  <si>
    <t>shown third</t>
  </si>
  <si>
    <t>fruit-apple-overlay</t>
  </si>
  <si>
    <t>fruit-grapes</t>
  </si>
  <si>
    <t>shown second</t>
  </si>
  <si>
    <t>fruit-grapes-overlay</t>
  </si>
  <si>
    <t>fruit-orange</t>
  </si>
  <si>
    <t>shown last</t>
  </si>
  <si>
    <t>shown on results screen for catched fruits and missed fruits</t>
  </si>
  <si>
    <t>fruit-orange-overlay</t>
  </si>
  <si>
    <t>fruit-pear</t>
  </si>
  <si>
    <t>shown first</t>
  </si>
  <si>
    <t>fruit-pear-overlay</t>
  </si>
  <si>
    <t>fruit-bananas</t>
  </si>
  <si>
    <t>"spinner" section</t>
  </si>
  <si>
    <t>fruit-bananas-overlay</t>
  </si>
  <si>
    <t>fruit-drop</t>
  </si>
  <si>
    <t>"sliders" + "sliderticks"</t>
  </si>
  <si>
    <t>shown on result screen for droplets</t>
  </si>
  <si>
    <t>fruit-drop-overlay</t>
  </si>
  <si>
    <t>osu!mania -
Stage</t>
  </si>
  <si>
    <t>comboburst-mania(-#)</t>
  </si>
  <si>
    <t>dedicated combobursts for osu!mania, should face right</t>
  </si>
  <si>
    <t>slides out from beneath the stage,
gets flipped on the right stage side</t>
  </si>
  <si>
    <t>mania-stage-left</t>
  </si>
  <si>
    <t>shown on the respective sides of the outer lanes</t>
  </si>
  <si>
    <t>stretched to fit stage height
(allows for smaller sprites)</t>
  </si>
  <si>
    <t>mania-stage-right</t>
  </si>
  <si>
    <t>mania-stage-bottom(-#)</t>
  </si>
  <si>
    <t>won't be scaled to fit columns</t>
  </si>
  <si>
    <t>0.625x smaller than total stage width</t>
  </si>
  <si>
    <t>mania-stage-hint</t>
  </si>
  <si>
    <t>graphical representation of the judgement line (hit area)</t>
  </si>
  <si>
    <t>stretched fo fit stage width
(allows for smaller sprites)</t>
  </si>
  <si>
    <t>mania-stage-light(-#)</t>
  </si>
  <si>
    <t>lighting for the columns</t>
  </si>
  <si>
    <t>behind the notes</t>
  </si>
  <si>
    <t>mania-warningarrow</t>
  </si>
  <si>
    <t>at the start of a map</t>
  </si>
  <si>
    <t>should face downwards</t>
  </si>
  <si>
    <t>lightingN(-#)</t>
  </si>
  <si>
    <t>for single notes and hold note tails</t>
  </si>
  <si>
    <t>lightingL(-#)</t>
  </si>
  <si>
    <t>for hold notes</t>
  </si>
  <si>
    <t>osu!mania -
Keys</t>
  </si>
  <si>
    <t>mania-key1</t>
  </si>
  <si>
    <t>50x107</t>
  </si>
  <si>
    <t>100x214</t>
  </si>
  <si>
    <t>mania-key2</t>
  </si>
  <si>
    <t>mania-keyS</t>
  </si>
  <si>
    <t>mania-key1D</t>
  </si>
  <si>
    <t>pressed state</t>
  </si>
  <si>
    <t>mania-key2D</t>
  </si>
  <si>
    <t>mania-keySD</t>
  </si>
  <si>
    <t>osu!mania -
Notes</t>
  </si>
  <si>
    <t>mania-note1(-#)</t>
  </si>
  <si>
    <t>single note</t>
  </si>
  <si>
    <t>get scaled to fit the individual columns
if column widths differ: the smallest one is scaled correctly and the others are squeezed to match its height</t>
  </si>
  <si>
    <t>mania-note2(-#)</t>
  </si>
  <si>
    <t>mania-noteS(-#)</t>
  </si>
  <si>
    <t>mania-note1H(-#)</t>
  </si>
  <si>
    <t>heads (and tails) of hold notes</t>
  </si>
  <si>
    <t>used for hold note tails if no dedicated tails are present (flipped)</t>
  </si>
  <si>
    <t>mania-note2H(-#)</t>
  </si>
  <si>
    <t>mania-noteSH(-#)</t>
  </si>
  <si>
    <t>mania-note1T(-#)</t>
  </si>
  <si>
    <t>dedicated tails of hold notes,
no native sprites (use heads by default)</t>
  </si>
  <si>
    <t>automatically flipped</t>
  </si>
  <si>
    <t>mania-note2T(-#)</t>
  </si>
  <si>
    <t>mania-noteST(-#)</t>
  </si>
  <si>
    <t>mania-note1L(-#)</t>
  </si>
  <si>
    <t>bodies of hold notes (lengths)
animations start after the note is hit</t>
  </si>
  <si>
    <t>display style can be changed via the skin.ini-file using "NoteBodyStyle:"</t>
  </si>
  <si>
    <t>mania-note2L(-#)</t>
  </si>
  <si>
    <t>mania-noteSL(-#)</t>
  </si>
  <si>
    <t>osu!mania -
Hitbursts</t>
  </si>
  <si>
    <t>mania-hit0(-#)</t>
  </si>
  <si>
    <t>missed the note</t>
  </si>
  <si>
    <t>fixed animation rate (60fps), looped,
result screen uses 0th frame,
static sprites are used for
the ranking screen if included</t>
  </si>
  <si>
    <t>mania-hit50(-#)</t>
  </si>
  <si>
    <t>way too off</t>
  </si>
  <si>
    <t>mania-hit100(-#)</t>
  </si>
  <si>
    <t>large derivation from 300</t>
  </si>
  <si>
    <t>mania-hit200(-#)</t>
  </si>
  <si>
    <t>small derivation from 300</t>
  </si>
  <si>
    <t>mania-hit300(-#)</t>
  </si>
  <si>
    <t>small derivation from MAX</t>
  </si>
  <si>
    <t>mania-hit300g(-#)</t>
  </si>
  <si>
    <t>on point timing (MAX)</t>
  </si>
  <si>
    <t>osu! -
Target Practice Mod</t>
  </si>
  <si>
    <t>selection-mod-target</t>
  </si>
  <si>
    <t>activates 'Target Practice'</t>
  </si>
  <si>
    <t>The 'Target Practice' mod is a
'Cutting Edge' release stream
exclusive feature!</t>
  </si>
  <si>
    <t>target</t>
  </si>
  <si>
    <t>expands upon appearance</t>
  </si>
  <si>
    <t>targetoverlay</t>
  </si>
  <si>
    <t>target-pt-1</t>
  </si>
  <si>
    <t>the target always breaks
into five pieces</t>
  </si>
  <si>
    <t>target-pt-2</t>
  </si>
  <si>
    <t>target-pt-3</t>
  </si>
  <si>
    <t>target-pt-4</t>
  </si>
  <si>
    <t>target-pt-5</t>
  </si>
  <si>
    <t>targetoverlay-pt-1</t>
  </si>
  <si>
    <t>targetoverlay-pt-2</t>
  </si>
  <si>
    <t>targetoverlay-pt-3</t>
  </si>
  <si>
    <t>targetoverlay-pt-4</t>
  </si>
  <si>
    <t>targetoverlay-pt-5</t>
  </si>
  <si>
    <t>sound-name.wav</t>
  </si>
  <si>
    <t>Home Screen Sounds</t>
  </si>
  <si>
    <t>welcome.mp3</t>
  </si>
  <si>
    <t>seeya.mp3</t>
  </si>
  <si>
    <t>closing the client</t>
  </si>
  <si>
    <t>heartbeat</t>
  </si>
  <si>
    <t>hovering above the osu! cookie in main menu (BPM dependent on map)</t>
  </si>
  <si>
    <t>Clicks</t>
  </si>
  <si>
    <t>check-on</t>
  </si>
  <si>
    <t>enabling any checkboxes or activating a mod</t>
  </si>
  <si>
    <t>check-off</t>
  </si>
  <si>
    <t>disabling any checkboxes or deactivating a mod</t>
  </si>
  <si>
    <t>select-expand</t>
  </si>
  <si>
    <t>switching into song selection, selecting a beatmap set, opening dropdown boxes, opening chat tabs</t>
  </si>
  <si>
    <t>select-difficulty</t>
  </si>
  <si>
    <t>selecting a difficulty of a beatmap set</t>
  </si>
  <si>
    <t>click-close</t>
  </si>
  <si>
    <t>closing a chat tab</t>
  </si>
  <si>
    <t>click-short-confirm</t>
  </si>
  <si>
    <t>clicks on confirming a button or dropdown option, opening/closing chat, switching between chat tabs, switching groups</t>
  </si>
  <si>
    <t>menuback</t>
  </si>
  <si>
    <t>clicking on menu-back or returning to the previous screen</t>
  </si>
  <si>
    <t>menuhit</t>
  </si>
  <si>
    <t>confirming a selection that switches screens</t>
  </si>
  <si>
    <t>shutter</t>
  </si>
  <si>
    <t>noise when a screenshot is taken</t>
  </si>
  <si>
    <t>sliderbar</t>
  </si>
  <si>
    <t>played while changing settings via sliderbars
(e.g.; background dim, mouse sensivity, cursor size, volume control)</t>
  </si>
  <si>
    <t>Hovers</t>
  </si>
  <si>
    <t>click-short</t>
  </si>
  <si>
    <t>hovering above all selectable boxes except beatmaps or main screen buttons</t>
  </si>
  <si>
    <t>menuclick</t>
  </si>
  <si>
    <t>hovering above difficulties or menu buttons</t>
  </si>
  <si>
    <t>Multiplayer Room Sounds</t>
  </si>
  <si>
    <t>match-join</t>
  </si>
  <si>
    <t>player joins a room</t>
  </si>
  <si>
    <t>match-leave</t>
  </si>
  <si>
    <t>player leaves a room</t>
  </si>
  <si>
    <t>match-ready</t>
  </si>
  <si>
    <t>player is prepared to start</t>
  </si>
  <si>
    <t>match-notready</t>
  </si>
  <si>
    <t>player revokes his start signal</t>
  </si>
  <si>
    <t>match-confirm</t>
  </si>
  <si>
    <t>all players are ready, you get host of the lobby</t>
  </si>
  <si>
    <t>match-start</t>
  </si>
  <si>
    <t>the match is starting, chat highlight sound, you get a PM</t>
  </si>
  <si>
    <t>Home Screen Button Sounds</t>
  </si>
  <si>
    <t>back-button-hover</t>
  </si>
  <si>
    <t>hovering above menu-back</t>
  </si>
  <si>
    <t>overrides menuclick</t>
  </si>
  <si>
    <t>back-button-click</t>
  </si>
  <si>
    <t>clicking menu-back</t>
  </si>
  <si>
    <t>overrides menuback</t>
  </si>
  <si>
    <t>menu-play-hover</t>
  </si>
  <si>
    <t>hovering above "Play"</t>
  </si>
  <si>
    <t>overrides menuclick on the respective button</t>
  </si>
  <si>
    <t>menu-edit-hover</t>
  </si>
  <si>
    <t>hovering above "Edit"</t>
  </si>
  <si>
    <t>menu-options-hover</t>
  </si>
  <si>
    <t>hovering above "Options"</t>
  </si>
  <si>
    <t>menu-exit-hover</t>
  </si>
  <si>
    <t>hovering above "Exit"</t>
  </si>
  <si>
    <t>menu-freeplay-hover</t>
  </si>
  <si>
    <t>hovering above "Solo"</t>
  </si>
  <si>
    <t>menu-multiplayer-hover</t>
  </si>
  <si>
    <t>hovering above "Multiplayer"</t>
  </si>
  <si>
    <t>menu-back-hover</t>
  </si>
  <si>
    <t>hovering above "Back"</t>
  </si>
  <si>
    <t>menu-play-click</t>
  </si>
  <si>
    <t>clicking "Play"</t>
  </si>
  <si>
    <t>overrides menuhit on the respective button</t>
  </si>
  <si>
    <t>menu-edit-click</t>
  </si>
  <si>
    <t>clicking "Edit"</t>
  </si>
  <si>
    <t>menu-options-click</t>
  </si>
  <si>
    <t>clicking "Options"</t>
  </si>
  <si>
    <t>menu-exit-click</t>
  </si>
  <si>
    <t>clicking "Exit"</t>
  </si>
  <si>
    <t>menu-freeplay-click</t>
  </si>
  <si>
    <t>clicking "Solo"</t>
  </si>
  <si>
    <t>menu-multiplayer-click</t>
  </si>
  <si>
    <t>clicking "Multiplayer"</t>
  </si>
  <si>
    <t>menu-back-click</t>
  </si>
  <si>
    <t>clicking "Back"</t>
  </si>
  <si>
    <t>menu-direct-hover</t>
  </si>
  <si>
    <t>hovering above the osu! Direct button, overrides menuclick</t>
  </si>
  <si>
    <t>menu-direct-click</t>
  </si>
  <si>
    <t>clicking the osu! Direct button, overrides menuhit</t>
  </si>
  <si>
    <t>Key Input Sounds</t>
  </si>
  <si>
    <t>key-confirm</t>
  </si>
  <si>
    <t>sending a message, cursor clicking in song select or chat panel</t>
  </si>
  <si>
    <t>key-delete</t>
  </si>
  <si>
    <t>deleting a letter</t>
  </si>
  <si>
    <t>key-movement</t>
  </si>
  <si>
    <t>changing writing cursor position</t>
  </si>
  <si>
    <t>key-press-1</t>
  </si>
  <si>
    <t>pressing a key on textboxes plays one of the four sounds</t>
  </si>
  <si>
    <t>key-press-2</t>
  </si>
  <si>
    <t>key-press-3</t>
  </si>
  <si>
    <t>key-press-4</t>
  </si>
  <si>
    <t>Pause Button Sounds</t>
  </si>
  <si>
    <t>pause-hover</t>
  </si>
  <si>
    <t>hovering above any pause button</t>
  </si>
  <si>
    <t>pause-continue-hover</t>
  </si>
  <si>
    <t>hovering above pause-continue</t>
  </si>
  <si>
    <t>overrides pause-hover on the respective button</t>
  </si>
  <si>
    <t>pause-retry-hover</t>
  </si>
  <si>
    <t>hovering above pause-retry</t>
  </si>
  <si>
    <t>pause-back-hover</t>
  </si>
  <si>
    <t>hovering above pause-back</t>
  </si>
  <si>
    <t>pause-continue-click</t>
  </si>
  <si>
    <t>clicking pause-continue</t>
  </si>
  <si>
    <t>pause-retry-click</t>
  </si>
  <si>
    <t>clicking pause-retry</t>
  </si>
  <si>
    <t>pause-back-click</t>
  </si>
  <si>
    <t>clicking pause-back</t>
  </si>
  <si>
    <t>pause-loop.mp3</t>
  </si>
  <si>
    <t>loop that plays in the pause / fail screen</t>
  </si>
  <si>
    <t>Countdown Sounds</t>
  </si>
  <si>
    <t>readys</t>
  </si>
  <si>
    <t>countdown starting sound</t>
  </si>
  <si>
    <t>count3s</t>
  </si>
  <si>
    <t>first sound played</t>
  </si>
  <si>
    <t>count2s</t>
  </si>
  <si>
    <t>second sound played</t>
  </si>
  <si>
    <t>count1s</t>
  </si>
  <si>
    <t>third sound played</t>
  </si>
  <si>
    <t>gos</t>
  </si>
  <si>
    <t>last sound played, gameplay starts on the next full beat</t>
  </si>
  <si>
    <t>count</t>
  </si>
  <si>
    <t>metronome for target practice mod</t>
  </si>
  <si>
    <t>can be used in place of count#s &amp; gos</t>
  </si>
  <si>
    <t>Gameplay Sounds</t>
  </si>
  <si>
    <t>metronomelow</t>
  </si>
  <si>
    <t>catching bananas in osu!catch</t>
  </si>
  <si>
    <t>plays on predefined combo counts, animation naming allows multiple sounds</t>
  </si>
  <si>
    <t>combobreak</t>
  </si>
  <si>
    <t>only played if the combo count was 20 or higher before breaking</t>
  </si>
  <si>
    <t>sectionpass</t>
  </si>
  <si>
    <t>halfway through a break with more than 50% HP remaining</t>
  </si>
  <si>
    <t>sectionfail</t>
  </si>
  <si>
    <t>halfway through a break with less than 50% HP remaining</t>
  </si>
  <si>
    <t>failsound.mp3</t>
  </si>
  <si>
    <t>failing a map at any point</t>
  </si>
  <si>
    <t>applause.mp3</t>
  </si>
  <si>
    <t>on the result screen after clearing a map</t>
  </si>
  <si>
    <t>Nightcore Samples</t>
  </si>
  <si>
    <t>nightcore-kick</t>
  </si>
  <si>
    <t>supporting drum loop that plays while using the nightcore mod, length varies depending on a map's timing signature and tick rate</t>
  </si>
  <si>
    <t>kick on uneven white ticks (1st,3rd, ...)</t>
  </si>
  <si>
    <t>nightcore-clap</t>
  </si>
  <si>
    <t>clap on even white ticks (2nd, 4th, ...)</t>
  </si>
  <si>
    <t>nightcore-hat</t>
  </si>
  <si>
    <t>closed hihat on red ticks
(on even tick rates)</t>
  </si>
  <si>
    <t>nightcore-finish</t>
  </si>
  <si>
    <t>on the start of a phrase (4 measures)</t>
  </si>
  <si>
    <t>Normal
Sample Set</t>
  </si>
  <si>
    <t>normal-hitnormal</t>
  </si>
  <si>
    <t>general soft hitsound sample set for all modes except osu!taiko</t>
  </si>
  <si>
    <t>kick sound</t>
  </si>
  <si>
    <t>normal-hitclap</t>
  </si>
  <si>
    <t>clap or snare sound</t>
  </si>
  <si>
    <t>normal-hitfinish</t>
  </si>
  <si>
    <t>crash sound</t>
  </si>
  <si>
    <t>normal-hitwhistle</t>
  </si>
  <si>
    <t>whistle sound</t>
  </si>
  <si>
    <t>normal-slidertick</t>
  </si>
  <si>
    <t>closed hihat sound</t>
  </si>
  <si>
    <t>normal-sliderslide</t>
  </si>
  <si>
    <t>sound gets looped</t>
  </si>
  <si>
    <t>normal-sliderwhistle</t>
  </si>
  <si>
    <t>Soft
Sample Set</t>
  </si>
  <si>
    <t>soft-hitnormal</t>
  </si>
  <si>
    <t>general drum hitsound sample set for all modes except osu!taiko</t>
  </si>
  <si>
    <t>ride sound</t>
  </si>
  <si>
    <t>soft-hitclap</t>
  </si>
  <si>
    <t>lighter clap or snare sound</t>
  </si>
  <si>
    <t>soft-hitfinish</t>
  </si>
  <si>
    <t>lighter crash sound</t>
  </si>
  <si>
    <t>soft-hitwhistle</t>
  </si>
  <si>
    <t>light bell sound</t>
  </si>
  <si>
    <t>soft-slidertick</t>
  </si>
  <si>
    <t>shaker sound</t>
  </si>
  <si>
    <t>soft-sliderslide</t>
  </si>
  <si>
    <t>soft-sliderwhistle</t>
  </si>
  <si>
    <t>Drum
Sample Set</t>
  </si>
  <si>
    <t>drum-hitnormal</t>
  </si>
  <si>
    <t>general default hitsound sample set for all modes except osu!taiko</t>
  </si>
  <si>
    <t>high tom sound</t>
  </si>
  <si>
    <t>drum-hitclap</t>
  </si>
  <si>
    <t>mid tom sound</t>
  </si>
  <si>
    <t>drum-hitfinish</t>
  </si>
  <si>
    <t>low tom sound</t>
  </si>
  <si>
    <t>drum-hitwhistle</t>
  </si>
  <si>
    <t>open hihat sound</t>
  </si>
  <si>
    <t>drum-slidertick</t>
  </si>
  <si>
    <t>light snare sound</t>
  </si>
  <si>
    <t>drum-sliderslide</t>
  </si>
  <si>
    <t>drum-sliderwhistle</t>
  </si>
  <si>
    <t>osu! -
Spinner Sounds</t>
  </si>
  <si>
    <t>spinnerspin</t>
  </si>
  <si>
    <t>played when spinning, sound gets looped, pitches up over time</t>
  </si>
  <si>
    <t>spinnerbonus</t>
  </si>
  <si>
    <t>plays after a spinner is completed for every 1000 bonus points awarded</t>
  </si>
  <si>
    <t>osu!taiko -
Normal
Sample Set</t>
  </si>
  <si>
    <t>taiko-normal-hitnormal</t>
  </si>
  <si>
    <t>osu!taiko-specific default hitsound sample set</t>
  </si>
  <si>
    <t>for centre notes</t>
  </si>
  <si>
    <t>taiko-normal-hitclap</t>
  </si>
  <si>
    <t>for rim notes</t>
  </si>
  <si>
    <t>taiko-normal-hitfinish</t>
  </si>
  <si>
    <t>for strong centre notes</t>
  </si>
  <si>
    <t>taiko-normal-hitwhistle</t>
  </si>
  <si>
    <t>for strong rim notes</t>
  </si>
  <si>
    <t>osu!taiko -
Soft
Sample Set</t>
  </si>
  <si>
    <t>taiko-soft-hitnormal</t>
  </si>
  <si>
    <t>osu!taiko-specific soft hitsound sample set</t>
  </si>
  <si>
    <t>taiko-soft-hitclap</t>
  </si>
  <si>
    <t>taiko-soft-hitfinish</t>
  </si>
  <si>
    <t>taiko-soft-hitwhistle</t>
  </si>
  <si>
    <t>osu!taiko -
Drum
Sample Set</t>
  </si>
  <si>
    <t>taiko-drum-hitnormal</t>
  </si>
  <si>
    <t>osu!taiko-specific drum hitsound sample set</t>
  </si>
  <si>
    <t>taiko-drum-hitclap</t>
  </si>
  <si>
    <t>taiko-drum-hitfinish</t>
  </si>
  <si>
    <t>taiko-drum-hitwhistle</t>
  </si>
  <si>
    <t>Make sure you use the section headers "[*]" and put all lines under their designated sections! All lines are case sensitive!</t>
  </si>
  <si>
    <t>Command</t>
  </si>
  <si>
    <t>Question</t>
  </si>
  <si>
    <t>Values</t>
  </si>
  <si>
    <t>Default Value</t>
  </si>
  <si>
    <t>[General]</t>
  </si>
  <si>
    <t>What kind of settings are defined in this section?</t>
  </si>
  <si>
    <t>based on unmodified settings</t>
  </si>
  <si>
    <t>headers enable all commands under their section</t>
  </si>
  <si>
    <t>inline comments must be indicated with "//"</t>
  </si>
  <si>
    <t>Name</t>
  </si>
  <si>
    <t>What is the name of this skin?</t>
  </si>
  <si>
    <t>skin name</t>
  </si>
  <si>
    <t>Author</t>
  </si>
  <si>
    <t>Who is the author of this skin?</t>
  </si>
  <si>
    <t>skin creator</t>
  </si>
  <si>
    <t>Version</t>
  </si>
  <si>
    <t>Which version does this skin support?</t>
  </si>
  <si>
    <t>1
(old style skin)</t>
  </si>
  <si>
    <t>2
(basic new style skin)</t>
  </si>
  <si>
    <t>2.X
(derived
new style skin)</t>
  </si>
  <si>
    <t>latest
(for personal skins)</t>
  </si>
  <si>
    <t>varies (see remarks at the right)</t>
  </si>
  <si>
    <t>defaults to V1 if skin.ini is available, but not defined</t>
  </si>
  <si>
    <t>defaults to latest if no skin.ini is available</t>
  </si>
  <si>
    <t>CursorExpand</t>
  </si>
  <si>
    <t>Should the cursor expand on clicking?</t>
  </si>
  <si>
    <t>0
(not expanding)</t>
  </si>
  <si>
    <t>1
(expand on click)</t>
  </si>
  <si>
    <t>1</t>
  </si>
  <si>
    <t>CursorCentre</t>
  </si>
  <si>
    <t>Should the cursor be centered?</t>
  </si>
  <si>
    <t>0
(top left corner)</t>
  </si>
  <si>
    <t>1
(centered)</t>
  </si>
  <si>
    <t>applies to all cursor layers</t>
  </si>
  <si>
    <t>CursorRotate</t>
  </si>
  <si>
    <t>Should the cursor rotate?</t>
  </si>
  <si>
    <t>0
(no rotation)</t>
  </si>
  <si>
    <t>1
(rotation)</t>
  </si>
  <si>
    <t>CursorTrailRotate</t>
  </si>
  <si>
    <t>Should the cursortrail rotate?</t>
  </si>
  <si>
    <t>AnimationFramerate</t>
  </si>
  <si>
    <t>How many frames should be displayed by most animations in one second?</t>
  </si>
  <si>
    <t>integer</t>
  </si>
  <si>
    <t>not defined
(animations have their own initial framerate)</t>
  </si>
  <si>
    <t>framerate for most animations with exceptions</t>
  </si>
  <si>
    <t>some exceptions: circleoverlays, sliderball, pippidon,
mania notes, mania lighting</t>
  </si>
  <si>
    <t>LayeredHitSounds</t>
  </si>
  <si>
    <t>Should the hitnormal sounds always be played?</t>
  </si>
  <si>
    <t>0
(no hitnormal on additions)</t>
  </si>
  <si>
    <t>1
(hitnormal on additions)</t>
  </si>
  <si>
    <t>does not work for osu!taiko</t>
  </si>
  <si>
    <t>ComboBurstRandom</t>
  </si>
  <si>
    <t>Should combobursts be shown in a random order?</t>
  </si>
  <si>
    <t>0
(appear in order)</t>
  </si>
  <si>
    <t>1
(random order)</t>
  </si>
  <si>
    <t>0</t>
  </si>
  <si>
    <t>CustomComboBurstSounds</t>
  </si>
  <si>
    <t>On which combo marks should the comboburst sounds be played?</t>
  </si>
  <si>
    <t>list of integers,
mark for "-0" to be played,</t>
  </si>
  <si>
    <t>mark for "-1" to be played,</t>
  </si>
  <si>
    <t>mark for "-2" to be played, ...</t>
  </si>
  <si>
    <t>..., mark for "-n" to be played</t>
  </si>
  <si>
    <t>not defined</t>
  </si>
  <si>
    <t>comboburst-n.wav appearance on definable combo marks</t>
  </si>
  <si>
    <t>HitCircleOverlayAboveNumber</t>
  </si>
  <si>
    <t>Should the hitcircleoverlay be drawn above the numbers?</t>
  </si>
  <si>
    <t>0
(numbers above overlay)</t>
  </si>
  <si>
    <t>1
(numbers below overlay)</t>
  </si>
  <si>
    <t>HitCircleOverlayAboveNumer still works for legacy support (misspelling)</t>
  </si>
  <si>
    <t>SliderStyle</t>
  </si>
  <si>
    <t>What filling should your sliders have?</t>
  </si>
  <si>
    <t>1
(segments)</t>
  </si>
  <si>
    <t>2
(gradient)</t>
  </si>
  <si>
    <t>2</t>
  </si>
  <si>
    <t>only works on Stable (Fallback)</t>
  </si>
  <si>
    <t>SliderBallFlip</t>
  </si>
  <si>
    <t>Should the sliderball flip when it passes the reversearow?</t>
  </si>
  <si>
    <t>0
(holds direction on return)</t>
  </si>
  <si>
    <t>1
(resets direction on return)</t>
  </si>
  <si>
    <t>if the sprite is upside down it stays upside down on the reverse tick</t>
  </si>
  <si>
    <t>AllowSliderBallTint</t>
  </si>
  <si>
    <t>Should the sliderball be tinted in combo colours?</t>
  </si>
  <si>
    <t>0
(no tinting)</t>
  </si>
  <si>
    <t>1
(tinted in combo colours)</t>
  </si>
  <si>
    <t>default sliderball always gets tinted if enabled in options</t>
  </si>
  <si>
    <t>SpinnerNoBlink</t>
  </si>
  <si>
    <t>Should the highest bar of the metre stay visible all the time?</t>
  </si>
  <si>
    <t>0
(highest metre bar blinks)</t>
  </si>
  <si>
    <t>1
(highest metre bar won't blink)</t>
  </si>
  <si>
    <t>for old style spinners using spinner-metre.png</t>
  </si>
  <si>
    <t>SpinnerFadePlayfield</t>
  </si>
  <si>
    <t>Should the spinner add black bars during spins?</t>
  </si>
  <si>
    <t>0
(no black bars during spins)</t>
  </si>
  <si>
    <t>1
(black bars during spins)</t>
  </si>
  <si>
    <t>adds two black bars above and beyond the spinner-background</t>
  </si>
  <si>
    <t>best used for old style spinners with a solid background (non transparent)</t>
  </si>
  <si>
    <t>SpinnerFrequencyModulate</t>
  </si>
  <si>
    <t>Should the spinnerspin sound pitch up the longer the spinner goes?</t>
  </si>
  <si>
    <t>0
(stays the same frequency)</t>
  </si>
  <si>
    <t>1
(pitches up during spins)</t>
  </si>
  <si>
    <t>starts at a low pitch and raises up to a maximum</t>
  </si>
  <si>
    <t>[Colours]</t>
  </si>
  <si>
    <t>RGB(a) usable on selected lines</t>
  </si>
  <si>
    <t xml:space="preserve">enables custom colouring </t>
  </si>
  <si>
    <t>SongSelectActiveText</t>
  </si>
  <si>
    <t>What colour should the text of the active panel be tinted in?</t>
  </si>
  <si>
    <t>RGB</t>
  </si>
  <si>
    <t>0,0,0</t>
  </si>
  <si>
    <t>the currently selected beatmap (in a set)</t>
  </si>
  <si>
    <t>SongSelectInactiveText</t>
  </si>
  <si>
    <t>What colour should the text of the inactive panels be tinted in?</t>
  </si>
  <si>
    <t>255,255,255</t>
  </si>
  <si>
    <t>MenuGlow</t>
  </si>
  <si>
    <t>What colour should the spectrum bars be coloured in?</t>
  </si>
  <si>
    <t>0,78,155</t>
  </si>
  <si>
    <t>colour of the strobes</t>
  </si>
  <si>
    <t>StarBreakAdditive</t>
  </si>
  <si>
    <t>What colour should be added to star2 during breaks?</t>
  </si>
  <si>
    <t>255,182,193</t>
  </si>
  <si>
    <t>colour of star2.png during breaks</t>
  </si>
  <si>
    <t>InputOverlayText</t>
  </si>
  <si>
    <t>What colour should the numbers on the input keys be tinted in?</t>
  </si>
  <si>
    <t>tints the numbers shown on the inputoverlay (for osu! and osu!catch)</t>
  </si>
  <si>
    <t>not for Stable (Fallback)</t>
  </si>
  <si>
    <t>SliderBall</t>
  </si>
  <si>
    <t>What colour should the default sliderball be coloured in?</t>
  </si>
  <si>
    <t>2,170,255</t>
  </si>
  <si>
    <t>default sliderball's colour if tinting is disabled in options</t>
  </si>
  <si>
    <t>SliderTrackOverride</t>
  </si>
  <si>
    <t>What colour should all sliderbodies be coloured in?</t>
  </si>
  <si>
    <t>if not defined tracks are coloured in combo colours</t>
  </si>
  <si>
    <t>SliderBorder</t>
  </si>
  <si>
    <t>What colour should be used for the sliderborders?</t>
  </si>
  <si>
    <t>colours that blend with the slider tracks should be avoided to
create a good contrast</t>
  </si>
  <si>
    <t>SpinnerBackground</t>
  </si>
  <si>
    <t>What colour should be added to the spinner-background?</t>
  </si>
  <si>
    <t>100,100,100</t>
  </si>
  <si>
    <t>tinting of spinner-background.png</t>
  </si>
  <si>
    <t>Combo1</t>
  </si>
  <si>
    <t>What colour is used for the last combo?</t>
  </si>
  <si>
    <t>255,192,0</t>
  </si>
  <si>
    <t>if a beatmap has custom colours: the beatmap's colours are used
if a beatmap has no custom colours: the current skin's colours are used
if beatmap skins are ignored (in the options): the current skin's colours are used</t>
  </si>
  <si>
    <t>combo colours are used in
osu! and osu!catch</t>
  </si>
  <si>
    <t>Combo2</t>
  </si>
  <si>
    <t>What colour is used for the first combo?</t>
  </si>
  <si>
    <t>0,202,0</t>
  </si>
  <si>
    <t>optional,
only the amount of colours defined are shown</t>
  </si>
  <si>
    <t>Combo3</t>
  </si>
  <si>
    <t>What colour is used for the second combo?</t>
  </si>
  <si>
    <t>18,124,255</t>
  </si>
  <si>
    <t>Combo4</t>
  </si>
  <si>
    <t>What colour is used for the third combo?</t>
  </si>
  <si>
    <t>242,24,57</t>
  </si>
  <si>
    <t>Combo5</t>
  </si>
  <si>
    <t>What colour is used for the fourth combo?</t>
  </si>
  <si>
    <t>Combo6</t>
  </si>
  <si>
    <t>What colour is used for the fifth combo?</t>
  </si>
  <si>
    <t>Combo7</t>
  </si>
  <si>
    <t>What colour is used for the sixth combo?</t>
  </si>
  <si>
    <t>Combo8</t>
  </si>
  <si>
    <t>What colour is used for the seventh combo?</t>
  </si>
  <si>
    <t>[Fonts]</t>
  </si>
  <si>
    <t>enables usage of custom number sets and overlap fixes</t>
  </si>
  <si>
    <t>overlaps should be adjusted to the SD sprites</t>
  </si>
  <si>
    <t>HitCirclePrefix</t>
  </si>
  <si>
    <t>What prefix is used for the hitcircle numbers?</t>
  </si>
  <si>
    <t>prefix (or) folder/prefix (or) folder/.../prefix</t>
  </si>
  <si>
    <t>default</t>
  </si>
  <si>
    <t>custom pathing possible</t>
  </si>
  <si>
    <t>HitCircleOverlap</t>
  </si>
  <si>
    <t>By how many pixels should the hitcircle numbers overlap?</t>
  </si>
  <si>
    <t>-2</t>
  </si>
  <si>
    <t>negative integers add a gap</t>
  </si>
  <si>
    <t>ScorePrefix</t>
  </si>
  <si>
    <t>What prefix is used for the score numbers?</t>
  </si>
  <si>
    <t>score</t>
  </si>
  <si>
    <t>ScoreOverlap</t>
  </si>
  <si>
    <t>By how many pixels should the score numbers overlap?</t>
  </si>
  <si>
    <t>ComboPrefix</t>
  </si>
  <si>
    <t>What prefix is used for the combo numbers?</t>
  </si>
  <si>
    <t>if custom pathed score numbers are set, the root folder's score set is used</t>
  </si>
  <si>
    <t>ComboOverlap</t>
  </si>
  <si>
    <t>By how many pixels should the combo numbers overlap?</t>
  </si>
  <si>
    <t>[CatchTheBeat]</t>
  </si>
  <si>
    <t>enables custom colouring of Hyperdash instances</t>
  </si>
  <si>
    <t>HyperDash</t>
  </si>
  <si>
    <t>What colour should be used for the dash?</t>
  </si>
  <si>
    <t>255,0,0</t>
  </si>
  <si>
    <t>hyper dashes are movements that require an even larger speed than normal dashes to catch the next fruit</t>
  </si>
  <si>
    <t>HyperDashFruit</t>
  </si>
  <si>
    <t>What colour should be used for the fruits?</t>
  </si>
  <si>
    <t>hyper dash colour of fruits</t>
  </si>
  <si>
    <t>uses HyperDash if not defined</t>
  </si>
  <si>
    <t>HyperDashAfterImage</t>
  </si>
  <si>
    <t>What colour should be used for the after images?</t>
  </si>
  <si>
    <t>hyper dash colour for the trail the catcher leaves behind</t>
  </si>
  <si>
    <t>[Mania]</t>
  </si>
  <si>
    <t>stages are freely customisable</t>
  </si>
  <si>
    <t>list entries are separated by commas (,)</t>
  </si>
  <si>
    <t>integers are whole numbers</t>
  </si>
  <si>
    <t>values are based on 480px height</t>
  </si>
  <si>
    <t>changes settings for a specific keycount</t>
  </si>
  <si>
    <t>each keycount must start a new section</t>
  </si>
  <si>
    <t>Keys</t>
  </si>
  <si>
    <t>What keycount are these settings for?</t>
  </si>
  <si>
    <t>n</t>
  </si>
  <si>
    <t>affected keycount</t>
  </si>
  <si>
    <t>ColumnStart</t>
  </si>
  <si>
    <t>Where does the left column start?</t>
  </si>
  <si>
    <t>number</t>
  </si>
  <si>
    <t>136</t>
  </si>
  <si>
    <t>where the first column is positioned</t>
  </si>
  <si>
    <t>ColumnRight</t>
  </si>
  <si>
    <t>Up to which point can columns be drawn?</t>
  </si>
  <si>
    <t>19</t>
  </si>
  <si>
    <t>distance between stage and right screenborder</t>
  </si>
  <si>
    <t>if the stage crosses this point it will be compressed up to this point</t>
  </si>
  <si>
    <t>ColumnSpacing</t>
  </si>
  <si>
    <t>What is the distance between all columns individually?</t>
  </si>
  <si>
    <t>list with (n-1) amount of numbers</t>
  </si>
  <si>
    <t>0,0,..,0</t>
  </si>
  <si>
    <t>spacing between two columns (not to be confused with StageSeparation)</t>
  </si>
  <si>
    <t>tracks created by the spacing are transparent</t>
  </si>
  <si>
    <t>ColumnWidth</t>
  </si>
  <si>
    <t>What widths do all columns have individually?</t>
  </si>
  <si>
    <t>list with n amount of numbers</t>
  </si>
  <si>
    <t>30,30,..,30</t>
  </si>
  <si>
    <t>columns should be kept thin if high keycounts are used</t>
  </si>
  <si>
    <t>ColumnLineWidth</t>
  </si>
  <si>
    <t>How thick are the column seperators individually?</t>
  </si>
  <si>
    <t>list with (n+1) amount of numbers</t>
  </si>
  <si>
    <t>2,2,..,2</t>
  </si>
  <si>
    <t>from the left column border</t>
  </si>
  <si>
    <t>on V2.4+ while using ColumnSpacing: column's value affects previous column's right border from the outer part</t>
  </si>
  <si>
    <t>BarlineHeight</t>
  </si>
  <si>
    <t>How thick is the barline?</t>
  </si>
  <si>
    <t>1.2</t>
  </si>
  <si>
    <t>bottom edge of the note is on the centre of the barline</t>
  </si>
  <si>
    <t>shown at the start of a measure (length depends on a maps timing signature)</t>
  </si>
  <si>
    <t>LightingNWidth</t>
  </si>
  <si>
    <t>Which widths should LightingN use for all columns individually?</t>
  </si>
  <si>
    <t>note lighting</t>
  </si>
  <si>
    <t>starts working on V2.5</t>
  </si>
  <si>
    <t>LightingLWidth</t>
  </si>
  <si>
    <t>Which widths should LightingL use for all columns individually?</t>
  </si>
  <si>
    <t>hold note lighting</t>
  </si>
  <si>
    <t>WidthForNoteHeightScale</t>
  </si>
  <si>
    <t>Which height should all notes have if columns have individual widths?</t>
  </si>
  <si>
    <t>if not defined the height scale of the smallest column width is used</t>
  </si>
  <si>
    <t>HitPosition</t>
  </si>
  <si>
    <t>On which height should the judgement line be drawn at?</t>
  </si>
  <si>
    <t>402</t>
  </si>
  <si>
    <t>StageHint, LightingN &amp; LightingL are drawn at this position</t>
  </si>
  <si>
    <t>LightPosition</t>
  </si>
  <si>
    <t>On which height should the stage lights be drawn at?</t>
  </si>
  <si>
    <t>413</t>
  </si>
  <si>
    <t>only for StageLight</t>
  </si>
  <si>
    <t>ScorePosition</t>
  </si>
  <si>
    <t>On which height should the hitbursts appear at?</t>
  </si>
  <si>
    <t>325</t>
  </si>
  <si>
    <t>the hitbursts are centered on the stage</t>
  </si>
  <si>
    <t>ComboPosition</t>
  </si>
  <si>
    <t>On which height should the combo counter appear at?</t>
  </si>
  <si>
    <t>111</t>
  </si>
  <si>
    <t>the combo counter is centered on the stage</t>
  </si>
  <si>
    <t>JudgementLine</t>
  </si>
  <si>
    <t>Should a solid line be drawn above the StageHint?</t>
  </si>
  <si>
    <t>0
(no line)</t>
  </si>
  <si>
    <t>1
(solid line)</t>
  </si>
  <si>
    <t>notes should be hit when notes touch the judgement line</t>
  </si>
  <si>
    <t>SpecialStyle</t>
  </si>
  <si>
    <t>What SpecialStyle is used for this keycount if available?</t>
  </si>
  <si>
    <t>0
(none)</t>
  </si>
  <si>
    <t>1
(left lane (SP) /
outer lanes (DP))</t>
  </si>
  <si>
    <t>2
(right lane (SP) /
inner lanes (DP))</t>
  </si>
  <si>
    <t>only works for stages on even keycounts larger than 4</t>
  </si>
  <si>
    <t>for DP: the center between the stages is used for determining positions</t>
  </si>
  <si>
    <t>ComboBurstStyle</t>
  </si>
  <si>
    <t>On what side should the comboburst appear?</t>
  </si>
  <si>
    <t>0
(Left)</t>
  </si>
  <si>
    <t>1
(Right)</t>
  </si>
  <si>
    <t>2
(Both)</t>
  </si>
  <si>
    <t>combobursts get flipped on the
right stage half</t>
  </si>
  <si>
    <t>you can use the words or values,
both are accepted</t>
  </si>
  <si>
    <t>SplitStages</t>
  </si>
  <si>
    <t>Should the stage be split into 2 stages?</t>
  </si>
  <si>
    <t>0
(no splitting / forced SP)</t>
  </si>
  <si>
    <t>1
(splitting / forced DP)</t>
  </si>
  <si>
    <t>forced setting if defined</t>
  </si>
  <si>
    <t>each keycount above 1 can be splitted
(or merged if count is higher than 9)</t>
  </si>
  <si>
    <t>StageSeparation</t>
  </si>
  <si>
    <t>What distance should the 2 stages have when splitted?</t>
  </si>
  <si>
    <t>40</t>
  </si>
  <si>
    <t>set distance between split stages</t>
  </si>
  <si>
    <t>SeparateScore</t>
  </si>
  <si>
    <t>Should the hitburst only be shown on the stage it was scored on?</t>
  </si>
  <si>
    <t>0
(shows on both stages at the same time)</t>
  </si>
  <si>
    <t>1
(shows when hit on specific stage)</t>
  </si>
  <si>
    <t>for DP: each stage gets shown its own judgement or of both stages</t>
  </si>
  <si>
    <t>KeysUnderNotes</t>
  </si>
  <si>
    <t>Should the keys be covered by notes when passing them?</t>
  </si>
  <si>
    <t>0
(notes scroll below the keys)</t>
  </si>
  <si>
    <t>1
(notes scroll above the keys)</t>
  </si>
  <si>
    <t>should be used depending on note and key designs</t>
  </si>
  <si>
    <t>UpsideDown</t>
  </si>
  <si>
    <t>Should the stage be flipped?</t>
  </si>
  <si>
    <t>0
(downscroll)</t>
  </si>
  <si>
    <t>1
(upscroll)</t>
  </si>
  <si>
    <t>DDR / Stepmania / Pump It Up style note scrolling
(scrolling from bottom to top)</t>
  </si>
  <si>
    <t>KeyFlipWhenUpsideDown</t>
  </si>
  <si>
    <t>Should keys be flipped when the stage is flipped?</t>
  </si>
  <si>
    <t>0
(no flip)</t>
  </si>
  <si>
    <t>1
(flipped)</t>
  </si>
  <si>
    <t>for all columns</t>
  </si>
  <si>
    <t>NoteFlipWhenUpsideDown</t>
  </si>
  <si>
    <t>Should notes be flipped when the stage is flipped?</t>
  </si>
  <si>
    <t>KeyFlipWhenUpsideDown#</t>
  </si>
  <si>
    <t>Should the column's unpressed key be flipped when the stage is flipped?</t>
  </si>
  <si>
    <t>for the specific column's idle key state</t>
  </si>
  <si>
    <t>KeyFlipWhenUpsideDown#D</t>
  </si>
  <si>
    <t>Should the column's pressed key be flipped when the stage is flipped?</t>
  </si>
  <si>
    <t>for the specific column's
pressed key state</t>
  </si>
  <si>
    <t>NoteFlipWhenUpsideDown#</t>
  </si>
  <si>
    <t>Should the column's note be flipped when the stage is flipped?</t>
  </si>
  <si>
    <t>for the specific column's note</t>
  </si>
  <si>
    <t>NoteFlipWhenUpsideDown#H</t>
  </si>
  <si>
    <t>Should the column's hold note head be flipped when the stage is flipped?</t>
  </si>
  <si>
    <t>for the specific column's hold note head</t>
  </si>
  <si>
    <t>NoteFlipWhenUpsideDown#L</t>
  </si>
  <si>
    <t>Should the column's hold note body be flipped when the stage is flipped?</t>
  </si>
  <si>
    <t>for the specific column's hold note body</t>
  </si>
  <si>
    <t>NoteFlipWhenUpsideDown#T</t>
  </si>
  <si>
    <t>Should the column's hold note tail be flipped when the stage is flipped?</t>
  </si>
  <si>
    <t>for the specific column's hold note tail</t>
  </si>
  <si>
    <t>NoteBodyStyle</t>
  </si>
  <si>
    <t>What style should be used for all hold note bodies?</t>
  </si>
  <si>
    <t>0
(stretched to fit
whole length)</t>
  </si>
  <si>
    <t>1
(cascading from
tail to head)</t>
  </si>
  <si>
    <t>2
(cascading from
head to tail)</t>
  </si>
  <si>
    <t>NoteBodyStyle#</t>
  </si>
  <si>
    <t>What style should be used for the column's hold note body?</t>
  </si>
  <si>
    <t>for the specific column's
hold note body style</t>
  </si>
  <si>
    <t>Colour#</t>
  </si>
  <si>
    <t>What colour should be used for the column's lane?</t>
  </si>
  <si>
    <t>RGB(a)</t>
  </si>
  <si>
    <t>0,0,0,255</t>
  </si>
  <si>
    <t>for the specific column's background</t>
  </si>
  <si>
    <t># for the columns start at 1</t>
  </si>
  <si>
    <t>ColourLight#</t>
  </si>
  <si>
    <t>What colour should be used for the column's lighting?</t>
  </si>
  <si>
    <t>for the specific column's
StageLight colour</t>
  </si>
  <si>
    <t>ColourColumnLine</t>
  </si>
  <si>
    <t>What colour should be used for the column lines?</t>
  </si>
  <si>
    <t>255,255,255,255</t>
  </si>
  <si>
    <t>lines separating columns</t>
  </si>
  <si>
    <t>ColourBarline</t>
  </si>
  <si>
    <t>What colour should be used for the bar seperator?</t>
  </si>
  <si>
    <t>a bar is one full measure depending on the map's timing signature</t>
  </si>
  <si>
    <t>ColourJudgementLine</t>
  </si>
  <si>
    <t>What colour should be used for the judgement line?</t>
  </si>
  <si>
    <t>ColourKeyWarning</t>
  </si>
  <si>
    <t>What colour should be used for the keybinding reminders?</t>
  </si>
  <si>
    <t>keybinding check before starting play</t>
  </si>
  <si>
    <t>ColourHold</t>
  </si>
  <si>
    <t>What colour should be used for the combo counter during holds?</t>
  </si>
  <si>
    <t>255,191,51,255</t>
  </si>
  <si>
    <t>colour of combo counter during
hold notes</t>
  </si>
  <si>
    <t>when using RGB(a) the combo changes opacity during the hold</t>
  </si>
  <si>
    <t>ColourBreak</t>
  </si>
  <si>
    <t>What colour should be used for the combo counter when it breaks?</t>
  </si>
  <si>
    <t>colour of combo counter when breaking combo</t>
  </si>
  <si>
    <t>KeyImage#</t>
  </si>
  <si>
    <t>What is the name of the column's unpressed key sprite?</t>
  </si>
  <si>
    <t>sprite (or) folder/sprite (or) folder/.../sprite</t>
  </si>
  <si>
    <t>for the specific column's idle key sprite</t>
  </si>
  <si>
    <t># for the columns start at 0,
all sprites can use custom names.undefined columns get filled with root folder's sprites</t>
  </si>
  <si>
    <t>KeyImage#D</t>
  </si>
  <si>
    <t>What is the name of the column's pressed key sprite?</t>
  </si>
  <si>
    <t>for the specific column's pressed key sprite</t>
  </si>
  <si>
    <t>NoteImage#</t>
  </si>
  <si>
    <t>What is the name of the column's note sprite?</t>
  </si>
  <si>
    <t>for the specific column's note sprite</t>
  </si>
  <si>
    <t>NoteImage#H</t>
  </si>
  <si>
    <t>What is the name of the column's hold note head sprite?</t>
  </si>
  <si>
    <t>for the specific column's hold note head sprite</t>
  </si>
  <si>
    <t>NoteImage#L</t>
  </si>
  <si>
    <t>What is the name of the column's hold note body sprite?</t>
  </si>
  <si>
    <t>for the specific column's hold note body sprite</t>
  </si>
  <si>
    <t>NoteImage#T</t>
  </si>
  <si>
    <t>What is the name of the column's hold note tail sprite?</t>
  </si>
  <si>
    <t>for the specific column's hold note tail sprite</t>
  </si>
  <si>
    <t>StageLeft</t>
  </si>
  <si>
    <t>What is the name of the left stage sprite?</t>
  </si>
  <si>
    <t>left border</t>
  </si>
  <si>
    <t>all sprites can use custom names, undefined lines get filled with root folder's sprites</t>
  </si>
  <si>
    <t>StageRight</t>
  </si>
  <si>
    <t>What is the name of the right stage sprite?</t>
  </si>
  <si>
    <t>right border</t>
  </si>
  <si>
    <t>StageBottom</t>
  </si>
  <si>
    <t>What is the name of the bottom stage sprite?</t>
  </si>
  <si>
    <t>mania-stage-bottom (transparent)</t>
  </si>
  <si>
    <t>based on 480px height, won't be stretched to fit keycount</t>
  </si>
  <si>
    <t>StageHint</t>
  </si>
  <si>
    <t>What is the name of the stage hint sprite?</t>
  </si>
  <si>
    <t>graphical judgement line</t>
  </si>
  <si>
    <t>StageLight</t>
  </si>
  <si>
    <t>What is the name of the stage light sprite?</t>
  </si>
  <si>
    <t>mania-stage-light</t>
  </si>
  <si>
    <t>column lighting</t>
  </si>
  <si>
    <t>LightingN</t>
  </si>
  <si>
    <t>What is the name of the note lighting sprite?</t>
  </si>
  <si>
    <t>based on 480px height</t>
  </si>
  <si>
    <t>LightingL</t>
  </si>
  <si>
    <t>What is the name of the hold note lighting sprite?</t>
  </si>
  <si>
    <t>WarningArrow</t>
  </si>
  <si>
    <t>What is the name of the warning arrow sprite?</t>
  </si>
  <si>
    <t>when a map starts it gets counted in</t>
  </si>
  <si>
    <t>Hit0</t>
  </si>
  <si>
    <t>What is the name of the hit0 sprite?</t>
  </si>
  <si>
    <t>mania-hit0</t>
  </si>
  <si>
    <t>result screen shows the root folder's mania-hit# if custom ones are defined</t>
  </si>
  <si>
    <t>Hit50</t>
  </si>
  <si>
    <t>What is the name of the hit50 sprite?</t>
  </si>
  <si>
    <t>mania-hit50</t>
  </si>
  <si>
    <t>Hit100</t>
  </si>
  <si>
    <t>What is the name of the hit100 sprite?</t>
  </si>
  <si>
    <t>mania-hit100</t>
  </si>
  <si>
    <t>Hit200</t>
  </si>
  <si>
    <t>What is the name of the hit200 sprite?</t>
  </si>
  <si>
    <t>mania-hit200</t>
  </si>
  <si>
    <t>Hit300</t>
  </si>
  <si>
    <t>What is the name of the hit300 sprite?</t>
  </si>
  <si>
    <t>mania-hit300</t>
  </si>
  <si>
    <t>Hit300g</t>
  </si>
  <si>
    <t>What is the name of the hit300g sprite?</t>
  </si>
  <si>
    <t>mania-hit300g</t>
  </si>
  <si>
    <t>Additions and changes from previous versions carry over to the chosen version!</t>
  </si>
  <si>
    <t>Changes</t>
  </si>
  <si>
    <t>basic version</t>
  </si>
  <si>
    <t>- hitcircle numbers are part of hitcircle explosions</t>
  </si>
  <si>
    <t>- large expansion of hitlighting (lighting.png)</t>
  </si>
  <si>
    <t>- basic spinner style (spinner-circle/-background/-metre.png)</t>
  </si>
  <si>
    <t>- segmented countdown image build-up</t>
  </si>
  <si>
    <t>- uncolored play-warningarrow during end of breaks</t>
  </si>
  <si>
    <t>- version exclusive result screen buttons (ranking-replay.png and ranking-retry.png)</t>
  </si>
  <si>
    <t>- version exclusive sliderpoints display (sliderpoint10.png and sliderpoint30.png)</t>
  </si>
  <si>
    <t>2/2.0</t>
  </si>
  <si>
    <t>UI: positioning changes / osu!: visibility update (reduced clutter)</t>
  </si>
  <si>
    <t>- activation of the new style spinner (spinner-middle/-middle2/-top/-bottom/-glow.png)</t>
  </si>
  <si>
    <t>- countdown sequence instead of segmented image</t>
  </si>
  <si>
    <t>- hitcircle numbers are no longer part of hitcircle explosions</t>
  </si>
  <si>
    <t>- red colored play-warningarrow during end of breaks</t>
  </si>
  <si>
    <t>- smaller expansion of hitlighting (lighting.png)</t>
  </si>
  <si>
    <t>- anchor changes of song selection button sprites (from top left to bottom left)</t>
  </si>
  <si>
    <t>- positioning changes of some result screen sprites (generally shifted down)</t>
  </si>
  <si>
    <t>2.1</t>
  </si>
  <si>
    <t>osu!taiko: positioning changes</t>
  </si>
  <si>
    <t>- taiko-bar-right(-glow).png directly sits under taiko-bar-left.png</t>
  </si>
  <si>
    <t>- taiko-drum-inner/-outer.png postion changes (allows larger areas)</t>
  </si>
  <si>
    <t>2.2</t>
  </si>
  <si>
    <t>UI: new display style of menu-button-background.png and star.png</t>
  </si>
  <si>
    <t>- activates thumbnail support</t>
  </si>
  <si>
    <t>- changes star rating display to scaling star.png instead of partially filled star.png</t>
  </si>
  <si>
    <t>- panel text alignment optimisations</t>
  </si>
  <si>
    <t>2.3</t>
  </si>
  <si>
    <t>osu!catch: switching to new catcher style completely</t>
  </si>
  <si>
    <t>- introduction of fruit-catcher and its states on release (works in all versions)</t>
  </si>
  <si>
    <t>- activation of 'osu!catch' specific combobursts (comboburst-fruits(-#).png)</t>
  </si>
  <si>
    <t>- deactivates fruit-ryuuta.png</t>
  </si>
  <si>
    <t>2.4</t>
  </si>
  <si>
    <t>osu!mania: stage scaling reduction</t>
  </si>
  <si>
    <t>- smaller combo counter and hitbursts</t>
  </si>
  <si>
    <t>- column lines are drawn on both sides of the column when columns are spaced</t>
  </si>
  <si>
    <t>- introduction of hold note tails on release (work in all versions)</t>
  </si>
  <si>
    <t>2.5</t>
  </si>
  <si>
    <t>osu!mania: upscroll and column improvements</t>
  </si>
  <si>
    <t>- activation of KeyFlipWhenUpsideDown and NoteFlipWhenUpsideDown (skin.ini command)</t>
  </si>
  <si>
    <t>- activation of NoteBodyStyle (stretching or cascading) (skin.ini command)</t>
  </si>
  <si>
    <t>- activation of LightingNWidth and LightingLWidth (skin.ini command)</t>
  </si>
  <si>
    <t>latest</t>
  </si>
  <si>
    <t>- always uses the latest version the game supports (currently 2.5)</t>
  </si>
  <si>
    <t>- will also include changes that are made by a new version once it goes live</t>
  </si>
  <si>
    <t>User Interface-related content</t>
  </si>
  <si>
    <t>Gameplay-related content</t>
  </si>
  <si>
    <t>osu!-related content</t>
  </si>
  <si>
    <t>osu!taiko-related content</t>
  </si>
  <si>
    <t>osu!catch-related content</t>
  </si>
  <si>
    <t>osu!mania-related content</t>
  </si>
  <si>
    <t>This is no official listing!</t>
  </si>
  <si>
    <t>All facts were found by playing, observing, testing and creating dummy sprites, no code digging.</t>
  </si>
  <si>
    <t>Facts are "as it currently is!" It is not known if inconsistencies are bugs, mistakes or oversights.</t>
  </si>
  <si>
    <t>DO NOT SEND REQUESTS FOR ACCESS FOR EDITING!
That is to prevent vandalism and falsifying facts!</t>
  </si>
  <si>
    <t>Intstead leave a comment, reply to the thread linked below, or send me a PM on the forums
if you find errors, typos, want to give feedback, or suggest additional facts!</t>
  </si>
  <si>
    <t>Do not view these sheets in HTML-view mode!
Some of the useful facts are added as a note (black corners) and cannot be viewed in HTML.</t>
  </si>
  <si>
    <t>Rechecks aren't done regularily, so some facts may be outdated.</t>
  </si>
  <si>
    <t>Regarding the different release streams:</t>
  </si>
  <si>
    <t>The 'Stable (Fallback)' release stream is no longer supported and is not fully considered in these lists.
It is a bridge build for those having trouble running the game on OpenGL.</t>
  </si>
  <si>
    <t>The 'Beta' release stream gets updated once a week with changes from the Cutting Edge release stream.</t>
  </si>
  <si>
    <t>The 'Cutting Edge' release stream features freshly added features that need further testing and are not ready for the Stable release stream.</t>
  </si>
  <si>
    <t>Changes or additions will not always be added immediately after they go live!</t>
  </si>
</sst>
</file>

<file path=xl/styles.xml><?xml version="1.0" encoding="utf-8"?>
<styleSheet xmlns="http://schemas.openxmlformats.org/spreadsheetml/2006/main" xmlns:x14ac="http://schemas.microsoft.com/office/spreadsheetml/2009/9/ac" xmlns:mc="http://schemas.openxmlformats.org/markup-compatibility/2006">
  <fonts count="26">
    <font>
      <sz val="10.0"/>
      <color rgb="FF000000"/>
      <name val="Arial"/>
    </font>
    <font>
      <b/>
      <sz val="11.0"/>
      <color rgb="FF073763"/>
      <name val="Exo 2"/>
    </font>
    <font/>
    <font>
      <b/>
      <u/>
      <sz val="11.0"/>
      <color rgb="FF0B5394"/>
      <name val="Exo 2"/>
    </font>
    <font>
      <b/>
      <u/>
      <sz val="11.0"/>
      <color rgb="FF0B5394"/>
      <name val="Exo 2"/>
    </font>
    <font>
      <b/>
      <sz val="11.0"/>
      <name val="Exo 2"/>
    </font>
    <font>
      <sz val="11.0"/>
      <name val="Exo 2"/>
    </font>
    <font>
      <u/>
      <sz val="11.0"/>
      <color rgb="FF0000FF"/>
      <name val="Exo 2"/>
    </font>
    <font>
      <sz val="11.0"/>
      <color rgb="FF434343"/>
      <name val="Exo 2"/>
    </font>
    <font>
      <sz val="11.0"/>
      <color rgb="FF000000"/>
      <name val="Exo 2"/>
    </font>
    <font>
      <u/>
      <sz val="11.0"/>
      <color rgb="FF0000FF"/>
      <name val="Exo 2"/>
    </font>
    <font>
      <b/>
      <sz val="11.0"/>
      <color rgb="FF000000"/>
      <name val="Exo 2"/>
    </font>
    <font>
      <b/>
      <sz val="12.0"/>
      <color rgb="FFFF0000"/>
      <name val="Exo 2"/>
    </font>
    <font>
      <b/>
      <i/>
      <sz val="11.0"/>
      <color rgb="FFE06666"/>
      <name val="Exo 2"/>
    </font>
    <font>
      <b/>
      <sz val="11.0"/>
      <color rgb="FF434343"/>
      <name val="Exo 2"/>
    </font>
    <font>
      <b/>
      <sz val="11.0"/>
      <color rgb="FFFF0000"/>
      <name val="Exo 2"/>
    </font>
    <font>
      <b/>
      <i/>
      <u/>
      <sz val="11.0"/>
      <color rgb="FFE06666"/>
      <name val="Exo 2"/>
    </font>
    <font>
      <u/>
      <sz val="11.0"/>
      <color rgb="FF0000FF"/>
      <name val="Exo 2"/>
    </font>
    <font>
      <b/>
      <i/>
      <sz val="11.0"/>
      <color rgb="FFFF0000"/>
      <name val="Exo 2"/>
    </font>
    <font>
      <i/>
      <sz val="11.0"/>
      <name val="Exo 2"/>
    </font>
    <font>
      <b/>
      <sz val="12.0"/>
      <name val="Exo 2"/>
    </font>
    <font>
      <b/>
      <u/>
      <sz val="14.0"/>
      <color rgb="FF0000FF"/>
      <name val="Exo 2"/>
    </font>
    <font>
      <b/>
      <sz val="14.0"/>
      <color rgb="FFFF0000"/>
      <name val="Exo 2"/>
    </font>
    <font>
      <b/>
      <i/>
      <sz val="11.0"/>
      <name val="Exo 2"/>
    </font>
    <font>
      <b/>
      <u/>
      <sz val="11.0"/>
      <color rgb="FF0000FF"/>
      <name val="Exo 2"/>
    </font>
    <font>
      <b/>
      <u/>
      <sz val="11.0"/>
      <name val="Exo 2"/>
    </font>
  </fonts>
  <fills count="24">
    <fill>
      <patternFill patternType="none"/>
    </fill>
    <fill>
      <patternFill patternType="lightGray"/>
    </fill>
    <fill>
      <patternFill patternType="solid">
        <fgColor rgb="FFEAD1DC"/>
        <bgColor rgb="FFEAD1DC"/>
      </patternFill>
    </fill>
    <fill>
      <patternFill patternType="solid">
        <fgColor rgb="FFCCCCCC"/>
        <bgColor rgb="FFCCCCCC"/>
      </patternFill>
    </fill>
    <fill>
      <patternFill patternType="solid">
        <fgColor rgb="FFF3F3F3"/>
        <bgColor rgb="FFF3F3F3"/>
      </patternFill>
    </fill>
    <fill>
      <patternFill patternType="solid">
        <fgColor rgb="FFF6B26B"/>
        <bgColor rgb="FFF6B26B"/>
      </patternFill>
    </fill>
    <fill>
      <patternFill patternType="solid">
        <fgColor rgb="FFFCE5CD"/>
        <bgColor rgb="FFFCE5CD"/>
      </patternFill>
    </fill>
    <fill>
      <patternFill patternType="solid">
        <fgColor rgb="FFE06666"/>
        <bgColor rgb="FFE06666"/>
      </patternFill>
    </fill>
    <fill>
      <patternFill patternType="solid">
        <fgColor rgb="FFF4CCCC"/>
        <bgColor rgb="FFF4CCCC"/>
      </patternFill>
    </fill>
    <fill>
      <patternFill patternType="solid">
        <fgColor rgb="FF93C47D"/>
        <bgColor rgb="FF93C47D"/>
      </patternFill>
    </fill>
    <fill>
      <patternFill patternType="solid">
        <fgColor rgb="FFD9EAD3"/>
        <bgColor rgb="FFD9EAD3"/>
      </patternFill>
    </fill>
    <fill>
      <patternFill patternType="solid">
        <fgColor rgb="FF6FA8DC"/>
        <bgColor rgb="FF6FA8DC"/>
      </patternFill>
    </fill>
    <fill>
      <patternFill patternType="solid">
        <fgColor rgb="FFCFE2F3"/>
        <bgColor rgb="FFCFE2F3"/>
      </patternFill>
    </fill>
    <fill>
      <patternFill patternType="solid">
        <fgColor rgb="FF8E7CC3"/>
        <bgColor rgb="FF8E7CC3"/>
      </patternFill>
    </fill>
    <fill>
      <patternFill patternType="solid">
        <fgColor rgb="FFD9D2E9"/>
        <bgColor rgb="FFD9D2E9"/>
      </patternFill>
    </fill>
    <fill>
      <patternFill patternType="solid">
        <fgColor rgb="FFFFFFFF"/>
        <bgColor rgb="FFFFFFFF"/>
      </patternFill>
    </fill>
    <fill>
      <patternFill patternType="solid">
        <fgColor rgb="FFD9D9D9"/>
        <bgColor rgb="FFD9D9D9"/>
      </patternFill>
    </fill>
    <fill>
      <patternFill patternType="solid">
        <fgColor rgb="FFF9CB9C"/>
        <bgColor rgb="FFF9CB9C"/>
      </patternFill>
    </fill>
    <fill>
      <patternFill patternType="solid">
        <fgColor rgb="FFEA9999"/>
        <bgColor rgb="FFEA9999"/>
      </patternFill>
    </fill>
    <fill>
      <patternFill patternType="solid">
        <fgColor rgb="FF9FC5E8"/>
        <bgColor rgb="FF9FC5E8"/>
      </patternFill>
    </fill>
    <fill>
      <patternFill patternType="solid">
        <fgColor rgb="FFB4A7D6"/>
        <bgColor rgb="FFB4A7D6"/>
      </patternFill>
    </fill>
    <fill>
      <patternFill patternType="solid">
        <fgColor rgb="FFEFEFEF"/>
        <bgColor rgb="FFEFEFEF"/>
      </patternFill>
    </fill>
    <fill>
      <patternFill patternType="solid">
        <fgColor rgb="FFB6D7A8"/>
        <bgColor rgb="FFB6D7A8"/>
      </patternFill>
    </fill>
    <fill>
      <patternFill patternType="solid">
        <fgColor rgb="FFA4C2F4"/>
        <bgColor rgb="FFA4C2F4"/>
      </patternFill>
    </fill>
  </fills>
  <borders count="45">
    <border/>
    <border>
      <right style="thin">
        <color rgb="FF434343"/>
      </right>
      <bottom style="thin">
        <color rgb="FF434343"/>
      </bottom>
    </border>
    <border>
      <left style="thin">
        <color rgb="FF434343"/>
      </left>
      <right style="thin">
        <color rgb="FF434343"/>
      </right>
      <bottom style="thin">
        <color rgb="FF434343"/>
      </bottom>
    </border>
    <border>
      <left style="thin">
        <color rgb="FF434343"/>
      </left>
      <bottom style="thin">
        <color rgb="FF434343"/>
      </bottom>
    </border>
    <border>
      <bottom style="thin">
        <color rgb="FF434343"/>
      </bottom>
    </border>
    <border>
      <right style="thin">
        <color rgb="FF434343"/>
      </right>
    </border>
    <border>
      <left style="thin">
        <color rgb="FF434343"/>
      </left>
      <right style="thin">
        <color rgb="FF434343"/>
      </right>
    </border>
    <border>
      <left style="thin">
        <color rgb="FF434343"/>
      </left>
    </border>
    <border>
      <right style="thin">
        <color rgb="FF434343"/>
      </right>
      <top style="thin">
        <color rgb="FF434343"/>
      </top>
    </border>
    <border>
      <left style="thin">
        <color rgb="FF434343"/>
      </left>
      <right style="thin">
        <color rgb="FF434343"/>
      </right>
      <top style="thin">
        <color rgb="FF434343"/>
      </top>
    </border>
    <border>
      <left style="thin">
        <color rgb="FF434343"/>
      </left>
      <top style="thin">
        <color rgb="FF434343"/>
      </top>
    </border>
    <border>
      <top style="thin">
        <color rgb="FF434343"/>
      </top>
    </border>
    <border>
      <left style="thin">
        <color rgb="FF434343"/>
      </left>
      <right style="thin">
        <color rgb="FF434343"/>
      </right>
      <top style="thin">
        <color rgb="FF666666"/>
      </top>
    </border>
    <border>
      <right style="thin">
        <color rgb="FF666666"/>
      </right>
      <bottom style="thin">
        <color rgb="FF666666"/>
      </bottom>
    </border>
    <border>
      <left style="thin">
        <color rgb="FF666666"/>
      </left>
      <right style="thin">
        <color rgb="FF666666"/>
      </right>
      <bottom style="thin">
        <color rgb="FF666666"/>
      </bottom>
    </border>
    <border>
      <left style="thin">
        <color rgb="FF666666"/>
      </left>
      <bottom style="thin">
        <color rgb="FF666666"/>
      </bottom>
    </border>
    <border>
      <bottom style="thin">
        <color rgb="FF666666"/>
      </bottom>
    </border>
    <border>
      <right style="thin">
        <color rgb="FF666666"/>
      </right>
    </border>
    <border>
      <left style="thin">
        <color rgb="FF666666"/>
      </left>
      <right style="thin">
        <color rgb="FF666666"/>
      </right>
    </border>
    <border>
      <right style="thin">
        <color rgb="FF666666"/>
      </right>
      <bottom style="thin">
        <color rgb="FF999999"/>
      </bottom>
    </border>
    <border>
      <right style="thin">
        <color rgb="FF666666"/>
      </right>
      <top style="thin">
        <color rgb="FF666666"/>
      </top>
    </border>
    <border>
      <left style="thin">
        <color rgb="FF666666"/>
      </left>
      <right style="thin">
        <color rgb="FF666666"/>
      </right>
      <top style="thin">
        <color rgb="FF666666"/>
      </top>
    </border>
    <border>
      <top style="thin">
        <color rgb="FF666666"/>
      </top>
    </border>
    <border>
      <bottom style="thin">
        <color rgb="FF999999"/>
      </bottom>
    </border>
    <border>
      <right style="thin">
        <color rgb="FF666666"/>
      </right>
      <top style="thin">
        <color rgb="FF434343"/>
      </top>
    </border>
    <border>
      <left style="thin">
        <color rgb="FF666666"/>
      </left>
      <right style="thin">
        <color rgb="FF666666"/>
      </right>
      <top style="thin">
        <color rgb="FF434343"/>
      </top>
    </border>
    <border>
      <left style="thin">
        <color rgb="FF000000"/>
      </left>
    </border>
    <border>
      <left style="thin">
        <color rgb="FF000000"/>
      </left>
      <top style="dotted">
        <color rgb="FF666666"/>
      </top>
    </border>
    <border>
      <left style="thin">
        <color rgb="FF666666"/>
      </left>
      <right style="thin">
        <color rgb="FF666666"/>
      </right>
      <top style="dotted">
        <color rgb="FF666666"/>
      </top>
    </border>
    <border>
      <top style="dotted">
        <color rgb="FF666666"/>
      </top>
    </border>
    <border>
      <left style="thin">
        <color rgb="FF000000"/>
      </left>
      <top style="dotted">
        <color rgb="FF999999"/>
      </top>
    </border>
    <border>
      <left style="thin">
        <color rgb="FF666666"/>
      </left>
      <right style="thin">
        <color rgb="FF666666"/>
      </right>
      <top style="dotted">
        <color rgb="FF999999"/>
      </top>
    </border>
    <border>
      <top style="dotted">
        <color rgb="FF999999"/>
      </top>
    </border>
    <border>
      <left style="thin">
        <color rgb="FF000000"/>
      </left>
      <top style="thin">
        <color rgb="FF666666"/>
      </top>
    </border>
    <border>
      <left style="thin">
        <color rgb="FF000000"/>
      </left>
      <bottom style="dotted">
        <color rgb="FF666666"/>
      </bottom>
    </border>
    <border>
      <left style="thin">
        <color rgb="FF666666"/>
      </left>
      <right style="thin">
        <color rgb="FF666666"/>
      </right>
      <bottom style="dotted">
        <color rgb="FF666666"/>
      </bottom>
    </border>
    <border>
      <bottom style="dotted">
        <color rgb="FF666666"/>
      </bottom>
    </border>
    <border>
      <left style="thin">
        <color rgb="FF666666"/>
      </left>
      <top style="thin">
        <color rgb="FF666666"/>
      </top>
    </border>
    <border>
      <left style="thin">
        <color rgb="FF666666"/>
      </left>
    </border>
    <border>
      <left style="thin">
        <color rgb="FF666666"/>
      </left>
      <top style="dotted">
        <color rgb="FF666666"/>
      </top>
    </border>
    <border>
      <bottom style="dotted">
        <color rgb="FF999999"/>
      </bottom>
    </border>
    <border>
      <bottom style="dotted">
        <color rgb="FFB7B7B7"/>
      </bottom>
    </border>
    <border>
      <left style="thin">
        <color rgb="FF000000"/>
      </left>
      <right style="thin">
        <color rgb="FF666666"/>
      </right>
      <bottom style="thin">
        <color rgb="FF666666"/>
      </bottom>
    </border>
    <border>
      <left style="thin">
        <color rgb="FF000000"/>
      </left>
      <right style="thin">
        <color rgb="FF666666"/>
      </right>
    </border>
    <border>
      <left style="thin">
        <color rgb="FF000000"/>
      </left>
      <right style="thin">
        <color rgb="FF666666"/>
      </right>
      <top style="thin">
        <color rgb="FF666666"/>
      </top>
    </border>
  </borders>
  <cellStyleXfs count="1">
    <xf borderId="0" fillId="0" fontId="0" numFmtId="0" applyAlignment="1" applyFont="1"/>
  </cellStyleXfs>
  <cellXfs count="241">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textRotation="0" vertical="center" wrapText="1"/>
    </xf>
    <xf borderId="2" fillId="2" fontId="1" numFmtId="0" xfId="0" applyAlignment="1" applyBorder="1" applyFont="1">
      <alignment horizontal="center" readingOrder="0" shrinkToFit="0" vertical="center" wrapText="1"/>
    </xf>
    <xf borderId="3" fillId="2" fontId="1" numFmtId="0" xfId="0" applyAlignment="1" applyBorder="1" applyFont="1">
      <alignment horizontal="center" readingOrder="0" shrinkToFit="0" vertical="center" wrapText="1"/>
    </xf>
    <xf borderId="1" fillId="0" fontId="2" numFmtId="0" xfId="0" applyBorder="1" applyFont="1"/>
    <xf borderId="2" fillId="2" fontId="3" numFmtId="0" xfId="0" applyAlignment="1" applyBorder="1" applyFont="1">
      <alignment horizontal="center" readingOrder="0" shrinkToFit="0" vertical="center" wrapText="1"/>
    </xf>
    <xf borderId="2" fillId="2" fontId="4" numFmtId="0" xfId="0" applyAlignment="1" applyBorder="1" applyFont="1">
      <alignment horizontal="center" readingOrder="0" shrinkToFit="0" vertical="center" wrapText="1"/>
    </xf>
    <xf borderId="4" fillId="2" fontId="1" numFmtId="0" xfId="0" applyAlignment="1" applyBorder="1" applyFont="1">
      <alignment horizontal="center" readingOrder="0" shrinkToFit="0" vertical="center" wrapText="1"/>
    </xf>
    <xf borderId="5" fillId="3" fontId="5" numFmtId="0" xfId="0" applyAlignment="1" applyBorder="1" applyFill="1" applyFont="1">
      <alignment horizontal="center" readingOrder="0" shrinkToFit="0" textRotation="0" vertical="center" wrapText="1"/>
    </xf>
    <xf borderId="6" fillId="4" fontId="6" numFmtId="0" xfId="0" applyAlignment="1" applyBorder="1" applyFill="1" applyFont="1">
      <alignment horizontal="left" readingOrder="0" shrinkToFit="0" vertical="center" wrapText="1"/>
    </xf>
    <xf borderId="7" fillId="0" fontId="7" numFmtId="0" xfId="0" applyAlignment="1" applyBorder="1" applyFont="1">
      <alignment horizontal="center" readingOrder="0" shrinkToFit="0" vertical="center" wrapText="1"/>
    </xf>
    <xf borderId="0" fillId="0" fontId="6" numFmtId="0" xfId="0" applyAlignment="1" applyFont="1">
      <alignment horizontal="center" readingOrder="0" shrinkToFit="0" vertical="center" wrapText="1"/>
    </xf>
    <xf borderId="6" fillId="0" fontId="6" numFmtId="0" xfId="0" applyAlignment="1" applyBorder="1" applyFont="1">
      <alignment horizontal="center" readingOrder="0" shrinkToFit="0" vertical="center" wrapText="1"/>
    </xf>
    <xf borderId="5" fillId="0" fontId="2" numFmtId="0" xfId="0" applyBorder="1" applyFont="1"/>
    <xf borderId="7" fillId="0" fontId="2" numFmtId="0" xfId="0" applyBorder="1" applyFont="1"/>
    <xf borderId="7" fillId="0" fontId="6" numFmtId="0" xfId="0" applyAlignment="1" applyBorder="1" applyFont="1">
      <alignment horizontal="center" readingOrder="0" shrinkToFit="0" vertical="center" wrapText="1"/>
    </xf>
    <xf borderId="8" fillId="3" fontId="5" numFmtId="0" xfId="0" applyAlignment="1" applyBorder="1" applyFont="1">
      <alignment horizontal="center" shrinkToFit="0" textRotation="0" vertical="center" wrapText="1"/>
    </xf>
    <xf borderId="9" fillId="4" fontId="6" numFmtId="0" xfId="0" applyAlignment="1" applyBorder="1" applyFont="1">
      <alignment horizontal="left" shrinkToFit="0" vertical="center" wrapText="1"/>
    </xf>
    <xf borderId="10" fillId="0" fontId="6" numFmtId="0" xfId="0" applyAlignment="1" applyBorder="1" applyFont="1">
      <alignment horizontal="center" readingOrder="0" shrinkToFit="0" vertical="center" wrapText="1"/>
    </xf>
    <xf borderId="11" fillId="0" fontId="6" numFmtId="0" xfId="0" applyAlignment="1" applyBorder="1" applyFont="1">
      <alignment horizontal="center" readingOrder="0" shrinkToFit="0" vertical="center" wrapText="1"/>
    </xf>
    <xf borderId="9" fillId="0" fontId="6" numFmtId="0" xfId="0" applyAlignment="1" applyBorder="1" applyFont="1">
      <alignment horizontal="center" readingOrder="0" shrinkToFit="0" vertical="center" wrapText="1"/>
    </xf>
    <xf borderId="6" fillId="4" fontId="6" numFmtId="0" xfId="0" applyAlignment="1" applyBorder="1" applyFont="1">
      <alignment horizontal="left" shrinkToFit="0" vertical="center" wrapText="1"/>
    </xf>
    <xf borderId="0" fillId="0" fontId="6" numFmtId="49" xfId="0" applyAlignment="1" applyFont="1" applyNumberFormat="1">
      <alignment horizontal="center" readingOrder="0" shrinkToFit="0" vertical="center" wrapText="1"/>
    </xf>
    <xf borderId="5" fillId="0" fontId="6" numFmtId="0" xfId="0" applyAlignment="1" applyBorder="1" applyFont="1">
      <alignment horizontal="center" readingOrder="0" shrinkToFit="0" vertical="center" wrapText="1"/>
    </xf>
    <xf borderId="8" fillId="3" fontId="5" numFmtId="0" xfId="0" applyAlignment="1" applyBorder="1" applyFont="1">
      <alignment horizontal="center" readingOrder="0" shrinkToFit="0" textRotation="0" vertical="center" wrapText="1"/>
    </xf>
    <xf borderId="8" fillId="0" fontId="2" numFmtId="0" xfId="0" applyBorder="1" applyFont="1"/>
    <xf borderId="0" fillId="0" fontId="6" numFmtId="0" xfId="0" applyAlignment="1" applyFont="1">
      <alignment horizontal="center" shrinkToFit="0" vertical="center" wrapText="1"/>
    </xf>
    <xf borderId="6" fillId="4" fontId="8" numFmtId="0" xfId="0" applyAlignment="1" applyBorder="1" applyFont="1">
      <alignment horizontal="left" shrinkToFit="0" vertical="center" wrapText="1"/>
    </xf>
    <xf borderId="7" fillId="0" fontId="8" numFmtId="0" xfId="0" applyAlignment="1" applyBorder="1" applyFont="1">
      <alignment horizontal="center" readingOrder="0" shrinkToFit="0" vertical="center" wrapText="1"/>
    </xf>
    <xf borderId="0" fillId="0" fontId="8" numFmtId="0" xfId="0" applyAlignment="1" applyFont="1">
      <alignment horizontal="center" readingOrder="0" shrinkToFit="0" vertical="center" wrapText="1"/>
    </xf>
    <xf borderId="6" fillId="0" fontId="8" numFmtId="0" xfId="0" applyAlignment="1" applyBorder="1" applyFont="1">
      <alignment horizontal="center" shrinkToFit="0" vertical="center" wrapText="1"/>
    </xf>
    <xf borderId="6" fillId="0" fontId="8" numFmtId="0" xfId="0" applyAlignment="1" applyBorder="1" applyFont="1">
      <alignment horizontal="center" readingOrder="0" shrinkToFit="0" vertical="center" wrapText="1"/>
    </xf>
    <xf borderId="6" fillId="4" fontId="9" numFmtId="0" xfId="0" applyAlignment="1" applyBorder="1" applyFont="1">
      <alignment horizontal="left" shrinkToFit="0" vertical="center" wrapText="1"/>
    </xf>
    <xf borderId="7" fillId="0" fontId="9" numFmtId="0" xfId="0" applyAlignment="1" applyBorder="1" applyFont="1">
      <alignment horizontal="center" readingOrder="0" shrinkToFit="0" vertical="center" wrapText="1"/>
    </xf>
    <xf borderId="0" fillId="0" fontId="9" numFmtId="0" xfId="0" applyAlignment="1" applyFont="1">
      <alignment horizontal="center" readingOrder="0" shrinkToFit="0" vertical="center" wrapText="1"/>
    </xf>
    <xf borderId="6" fillId="0" fontId="9" numFmtId="0" xfId="0" applyAlignment="1" applyBorder="1" applyFont="1">
      <alignment horizontal="center" readingOrder="0" shrinkToFit="0" vertical="center" wrapText="1"/>
    </xf>
    <xf borderId="8" fillId="5" fontId="5" numFmtId="0" xfId="0" applyAlignment="1" applyBorder="1" applyFill="1" applyFont="1">
      <alignment horizontal="center" shrinkToFit="0" textRotation="0" vertical="center" wrapText="1"/>
    </xf>
    <xf borderId="9" fillId="6" fontId="6" numFmtId="0" xfId="0" applyAlignment="1" applyBorder="1" applyFill="1" applyFont="1">
      <alignment horizontal="left" shrinkToFit="0" vertical="center" wrapText="1"/>
    </xf>
    <xf borderId="6" fillId="6" fontId="6" numFmtId="0" xfId="0" applyAlignment="1" applyBorder="1" applyFont="1">
      <alignment horizontal="left" shrinkToFit="0" vertical="center" wrapText="1"/>
    </xf>
    <xf borderId="8" fillId="5" fontId="5" numFmtId="0" xfId="0" applyAlignment="1" applyBorder="1" applyFont="1">
      <alignment horizontal="center" readingOrder="0" shrinkToFit="0" textRotation="0" vertical="center" wrapText="1"/>
    </xf>
    <xf borderId="6" fillId="6" fontId="6" numFmtId="0" xfId="0" applyAlignment="1" applyBorder="1" applyFont="1">
      <alignment horizontal="left" readingOrder="0" shrinkToFit="0" vertical="center" wrapText="1"/>
    </xf>
    <xf borderId="9" fillId="6" fontId="6" numFmtId="0" xfId="0" applyAlignment="1" applyBorder="1" applyFont="1">
      <alignment horizontal="left" readingOrder="0" shrinkToFit="0" vertical="center" wrapText="1"/>
    </xf>
    <xf borderId="7" fillId="0" fontId="6" numFmtId="0" xfId="0" applyAlignment="1" applyBorder="1" applyFont="1">
      <alignment horizontal="center" shrinkToFit="0" vertical="center" wrapText="1"/>
    </xf>
    <xf borderId="10" fillId="0" fontId="6" numFmtId="0" xfId="0" applyAlignment="1" applyBorder="1" applyFont="1">
      <alignment horizontal="center" readingOrder="0" shrinkToFit="0" textRotation="0" vertical="center" wrapText="1"/>
    </xf>
    <xf borderId="11" fillId="0" fontId="6" numFmtId="0" xfId="0" applyAlignment="1" applyBorder="1" applyFont="1">
      <alignment horizontal="center" readingOrder="0" shrinkToFit="0" textRotation="0" vertical="center" wrapText="1"/>
    </xf>
    <xf borderId="8" fillId="7" fontId="5" numFmtId="0" xfId="0" applyAlignment="1" applyBorder="1" applyFill="1" applyFont="1">
      <alignment horizontal="center" readingOrder="0" shrinkToFit="0" textRotation="0" vertical="center" wrapText="1"/>
    </xf>
    <xf borderId="9" fillId="8" fontId="6" numFmtId="0" xfId="0" applyAlignment="1" applyBorder="1" applyFill="1" applyFont="1">
      <alignment horizontal="left" shrinkToFit="0" vertical="center" wrapText="1"/>
    </xf>
    <xf borderId="6" fillId="8" fontId="6" numFmtId="0" xfId="0" applyAlignment="1" applyBorder="1" applyFont="1">
      <alignment horizontal="left" shrinkToFit="0" vertical="center" wrapText="1"/>
    </xf>
    <xf borderId="9" fillId="8" fontId="6" numFmtId="0" xfId="0" applyAlignment="1" applyBorder="1" applyFont="1">
      <alignment horizontal="left" readingOrder="0" shrinkToFit="0" vertical="center" wrapText="1"/>
    </xf>
    <xf borderId="6" fillId="8" fontId="6" numFmtId="0" xfId="0" applyAlignment="1" applyBorder="1" applyFont="1">
      <alignment horizontal="left" readingOrder="0" shrinkToFit="0" vertical="center" wrapText="1"/>
    </xf>
    <xf borderId="8" fillId="0" fontId="6" numFmtId="0" xfId="0" applyAlignment="1" applyBorder="1" applyFont="1">
      <alignment horizontal="center" readingOrder="0" shrinkToFit="0" vertical="center" wrapText="1"/>
    </xf>
    <xf borderId="6" fillId="8" fontId="8" numFmtId="0" xfId="0" applyAlignment="1" applyBorder="1" applyFont="1">
      <alignment horizontal="left" shrinkToFit="0" vertical="center" wrapText="1"/>
    </xf>
    <xf borderId="8" fillId="9" fontId="5" numFmtId="0" xfId="0" applyAlignment="1" applyBorder="1" applyFill="1" applyFont="1">
      <alignment horizontal="center" readingOrder="0" shrinkToFit="0" textRotation="0" vertical="center" wrapText="1"/>
    </xf>
    <xf borderId="9" fillId="10" fontId="6" numFmtId="0" xfId="0" applyAlignment="1" applyBorder="1" applyFill="1" applyFont="1">
      <alignment horizontal="left" readingOrder="0" shrinkToFit="0" vertical="center" wrapText="1"/>
    </xf>
    <xf borderId="6" fillId="10" fontId="6" numFmtId="0" xfId="0" applyAlignment="1" applyBorder="1" applyFont="1">
      <alignment horizontal="left" readingOrder="0" shrinkToFit="0" vertical="center" wrapText="1"/>
    </xf>
    <xf borderId="6" fillId="10" fontId="6" numFmtId="0" xfId="0" applyAlignment="1" applyBorder="1" applyFont="1">
      <alignment horizontal="left" shrinkToFit="0" vertical="center" wrapText="1"/>
    </xf>
    <xf borderId="9" fillId="10" fontId="6" numFmtId="0" xfId="0" applyAlignment="1" applyBorder="1" applyFont="1">
      <alignment horizontal="left" shrinkToFit="0" vertical="center" wrapText="1"/>
    </xf>
    <xf borderId="0" fillId="0" fontId="6" numFmtId="0" xfId="0" applyAlignment="1" applyFont="1">
      <alignment horizontal="center" readingOrder="0" shrinkToFit="0" textRotation="0" vertical="center" wrapText="1"/>
    </xf>
    <xf borderId="8" fillId="11" fontId="5" numFmtId="0" xfId="0" applyAlignment="1" applyBorder="1" applyFill="1" applyFont="1">
      <alignment horizontal="center" readingOrder="0" shrinkToFit="0" textRotation="0" vertical="center" wrapText="1"/>
    </xf>
    <xf borderId="9" fillId="12" fontId="6" numFmtId="0" xfId="0" applyAlignment="1" applyBorder="1" applyFill="1" applyFont="1">
      <alignment horizontal="left" readingOrder="0" shrinkToFit="0" vertical="center" wrapText="1"/>
    </xf>
    <xf borderId="12" fillId="0" fontId="6" numFmtId="0" xfId="0" applyAlignment="1" applyBorder="1" applyFont="1">
      <alignment horizontal="center" readingOrder="0" shrinkToFit="0" vertical="center" wrapText="1"/>
    </xf>
    <xf borderId="6" fillId="12" fontId="6" numFmtId="0" xfId="0" applyAlignment="1" applyBorder="1" applyFont="1">
      <alignment horizontal="left" readingOrder="0" shrinkToFit="0" vertical="center" wrapText="1"/>
    </xf>
    <xf borderId="6" fillId="0" fontId="6" numFmtId="49" xfId="0" applyAlignment="1" applyBorder="1" applyFont="1" applyNumberFormat="1">
      <alignment horizontal="center" readingOrder="0" shrinkToFit="0" vertical="center" wrapText="1"/>
    </xf>
    <xf borderId="6" fillId="12" fontId="8" numFmtId="0" xfId="0" applyAlignment="1" applyBorder="1" applyFont="1">
      <alignment horizontal="left" readingOrder="0" shrinkToFit="0" vertical="center" wrapText="1"/>
    </xf>
    <xf borderId="6" fillId="0" fontId="8" numFmtId="49" xfId="0" applyAlignment="1" applyBorder="1" applyFont="1" applyNumberFormat="1">
      <alignment horizontal="center" readingOrder="0" shrinkToFit="0" vertical="center" wrapText="1"/>
    </xf>
    <xf borderId="6" fillId="12" fontId="6" numFmtId="0" xfId="0" applyAlignment="1" applyBorder="1" applyFont="1">
      <alignment horizontal="left" shrinkToFit="0" vertical="center" wrapText="1"/>
    </xf>
    <xf borderId="9" fillId="12" fontId="6" numFmtId="0" xfId="0" applyAlignment="1" applyBorder="1" applyFont="1">
      <alignment horizontal="left" shrinkToFit="0" vertical="center" wrapText="1"/>
    </xf>
    <xf borderId="8" fillId="13" fontId="5" numFmtId="0" xfId="0" applyAlignment="1" applyBorder="1" applyFill="1" applyFont="1">
      <alignment horizontal="center" readingOrder="0" shrinkToFit="0" textRotation="0" vertical="center" wrapText="1"/>
    </xf>
    <xf borderId="9" fillId="14" fontId="6" numFmtId="0" xfId="0" applyAlignment="1" applyBorder="1" applyFill="1" applyFont="1">
      <alignment horizontal="left" readingOrder="0" shrinkToFit="0" vertical="center" wrapText="1"/>
    </xf>
    <xf borderId="6" fillId="14" fontId="6" numFmtId="0" xfId="0" applyAlignment="1" applyBorder="1" applyFont="1">
      <alignment horizontal="left" shrinkToFit="0" vertical="center" wrapText="1"/>
    </xf>
    <xf borderId="6" fillId="14" fontId="6" numFmtId="0" xfId="0" applyAlignment="1" applyBorder="1" applyFont="1">
      <alignment horizontal="left" readingOrder="0" shrinkToFit="0" vertical="center" wrapText="1"/>
    </xf>
    <xf borderId="9" fillId="14" fontId="6" numFmtId="0" xfId="0" applyAlignment="1" applyBorder="1" applyFont="1">
      <alignment horizontal="left" shrinkToFit="0" vertical="center" wrapText="1"/>
    </xf>
    <xf borderId="10" fillId="0" fontId="6" numFmtId="0" xfId="0" applyAlignment="1" applyBorder="1" applyFont="1">
      <alignment horizontal="center" shrinkToFit="0" vertical="center" wrapText="1"/>
    </xf>
    <xf borderId="11" fillId="0" fontId="2" numFmtId="0" xfId="0" applyBorder="1" applyFont="1"/>
    <xf borderId="13" fillId="2" fontId="1" numFmtId="0" xfId="0" applyAlignment="1" applyBorder="1" applyFont="1">
      <alignment horizontal="center" readingOrder="0" shrinkToFit="0" vertical="center" wrapText="1"/>
    </xf>
    <xf borderId="14" fillId="2" fontId="1" numFmtId="0" xfId="0" applyAlignment="1" applyBorder="1" applyFont="1">
      <alignment horizontal="center" readingOrder="0" shrinkToFit="0" vertical="center" wrapText="1"/>
    </xf>
    <xf borderId="15" fillId="2" fontId="1" numFmtId="0" xfId="0" applyAlignment="1" applyBorder="1" applyFont="1">
      <alignment horizontal="center" readingOrder="0" shrinkToFit="0" vertical="center" wrapText="1"/>
    </xf>
    <xf borderId="16" fillId="0" fontId="2" numFmtId="0" xfId="0" applyBorder="1" applyFont="1"/>
    <xf borderId="17" fillId="3" fontId="5" numFmtId="0" xfId="0" applyAlignment="1" applyBorder="1" applyFont="1">
      <alignment horizontal="center" readingOrder="0" shrinkToFit="0" vertical="center" wrapText="1"/>
    </xf>
    <xf borderId="18" fillId="4" fontId="6" numFmtId="0" xfId="0" applyAlignment="1" applyBorder="1" applyFont="1">
      <alignment horizontal="right" readingOrder="0" shrinkToFit="0" vertical="center" wrapText="1"/>
    </xf>
    <xf borderId="0" fillId="15" fontId="10" numFmtId="0" xfId="0" applyAlignment="1" applyFill="1" applyFont="1">
      <alignment horizontal="center" readingOrder="0" shrinkToFit="0" vertical="center" wrapText="1"/>
    </xf>
    <xf borderId="0" fillId="15" fontId="6" numFmtId="0" xfId="0" applyAlignment="1" applyFont="1">
      <alignment horizontal="center" readingOrder="0" shrinkToFit="0" vertical="center" wrapText="1"/>
    </xf>
    <xf borderId="17" fillId="0" fontId="2" numFmtId="0" xfId="0" applyBorder="1" applyFont="1"/>
    <xf borderId="19" fillId="0" fontId="2" numFmtId="0" xfId="0" applyBorder="1" applyFont="1"/>
    <xf borderId="18" fillId="4" fontId="6" numFmtId="0" xfId="0" applyAlignment="1" applyBorder="1" applyFont="1">
      <alignment horizontal="right" shrinkToFit="0" vertical="center" wrapText="1"/>
    </xf>
    <xf borderId="0" fillId="15" fontId="6" numFmtId="0" xfId="0" applyAlignment="1" applyFont="1">
      <alignment horizontal="center" readingOrder="0" shrinkToFit="0" vertical="center" wrapText="1"/>
    </xf>
    <xf borderId="20" fillId="3" fontId="5" numFmtId="0" xfId="0" applyAlignment="1" applyBorder="1" applyFont="1">
      <alignment horizontal="center" shrinkToFit="0" vertical="center" wrapText="1"/>
    </xf>
    <xf borderId="21" fillId="4" fontId="6" numFmtId="0" xfId="0" applyAlignment="1" applyBorder="1" applyFont="1">
      <alignment horizontal="right" shrinkToFit="0" vertical="center" wrapText="1"/>
    </xf>
    <xf borderId="22" fillId="15" fontId="6" numFmtId="0" xfId="0" applyAlignment="1" applyBorder="1" applyFont="1">
      <alignment horizontal="center" readingOrder="0" shrinkToFit="0" vertical="center" wrapText="1"/>
    </xf>
    <xf borderId="22" fillId="0" fontId="2" numFmtId="0" xfId="0" applyBorder="1" applyFont="1"/>
    <xf borderId="13" fillId="0" fontId="2" numFmtId="0" xfId="0" applyBorder="1" applyFont="1"/>
    <xf borderId="14" fillId="4" fontId="6" numFmtId="0" xfId="0" applyAlignment="1" applyBorder="1" applyFont="1">
      <alignment horizontal="right" shrinkToFit="0" vertical="center" wrapText="1"/>
    </xf>
    <xf borderId="16" fillId="15" fontId="6" numFmtId="0" xfId="0" applyAlignment="1" applyBorder="1" applyFont="1">
      <alignment horizontal="center" readingOrder="0" shrinkToFit="0" vertical="center" wrapText="1"/>
    </xf>
    <xf borderId="17" fillId="3" fontId="5" numFmtId="0" xfId="0" applyAlignment="1" applyBorder="1" applyFont="1">
      <alignment horizontal="center" shrinkToFit="0" vertical="center" wrapText="1"/>
    </xf>
    <xf borderId="20" fillId="3" fontId="5" numFmtId="0" xfId="0" applyAlignment="1" applyBorder="1" applyFont="1">
      <alignment horizontal="center" readingOrder="0" shrinkToFit="0" vertical="center" wrapText="1"/>
    </xf>
    <xf borderId="17" fillId="3" fontId="11" numFmtId="0" xfId="0" applyAlignment="1" applyBorder="1" applyFont="1">
      <alignment horizontal="center" readingOrder="0" shrinkToFit="0" vertical="center" wrapText="1"/>
    </xf>
    <xf borderId="18" fillId="4" fontId="9" numFmtId="0" xfId="0" applyAlignment="1" applyBorder="1" applyFont="1">
      <alignment horizontal="right" readingOrder="0" shrinkToFit="0" vertical="center" wrapText="1"/>
    </xf>
    <xf borderId="0" fillId="15" fontId="9" numFmtId="0" xfId="0" applyAlignment="1" applyFont="1">
      <alignment horizontal="center" readingOrder="0" shrinkToFit="0" vertical="center" wrapText="1"/>
    </xf>
    <xf borderId="23" fillId="0" fontId="2" numFmtId="0" xfId="0" applyBorder="1" applyFont="1"/>
    <xf borderId="20" fillId="3" fontId="11" numFmtId="0" xfId="0" applyAlignment="1" applyBorder="1" applyFont="1">
      <alignment horizontal="center" readingOrder="0" shrinkToFit="0" vertical="center" wrapText="1"/>
    </xf>
    <xf borderId="21" fillId="4" fontId="9" numFmtId="0" xfId="0" applyAlignment="1" applyBorder="1" applyFont="1">
      <alignment horizontal="right" readingOrder="0" shrinkToFit="0" vertical="center" wrapText="1"/>
    </xf>
    <xf borderId="22" fillId="15" fontId="9" numFmtId="0" xfId="0" applyAlignment="1" applyBorder="1" applyFont="1">
      <alignment horizontal="center" readingOrder="0" shrinkToFit="0" vertical="center" wrapText="1"/>
    </xf>
    <xf borderId="14" fillId="4" fontId="9" numFmtId="0" xfId="0" applyAlignment="1" applyBorder="1" applyFont="1">
      <alignment horizontal="right" readingOrder="0" shrinkToFit="0" vertical="center" wrapText="1"/>
    </xf>
    <xf borderId="17" fillId="5" fontId="11" numFmtId="0" xfId="0" applyAlignment="1" applyBorder="1" applyFont="1">
      <alignment horizontal="center" readingOrder="0" shrinkToFit="0" vertical="center" wrapText="1"/>
    </xf>
    <xf borderId="18" fillId="6" fontId="9" numFmtId="0" xfId="0" applyAlignment="1" applyBorder="1" applyFont="1">
      <alignment horizontal="right" readingOrder="0" shrinkToFit="0" vertical="center" wrapText="1"/>
    </xf>
    <xf borderId="20" fillId="5" fontId="5" numFmtId="0" xfId="0" applyAlignment="1" applyBorder="1" applyFont="1">
      <alignment horizontal="center" readingOrder="0" shrinkToFit="0" vertical="center" wrapText="1"/>
    </xf>
    <xf borderId="21" fillId="6" fontId="6" numFmtId="0" xfId="0" applyAlignment="1" applyBorder="1" applyFont="1">
      <alignment horizontal="right" shrinkToFit="0" vertical="center" wrapText="1"/>
    </xf>
    <xf borderId="18" fillId="6" fontId="6" numFmtId="0" xfId="0" applyAlignment="1" applyBorder="1" applyFont="1">
      <alignment horizontal="right" shrinkToFit="0" vertical="center" wrapText="1"/>
    </xf>
    <xf borderId="18" fillId="6" fontId="6" numFmtId="0" xfId="0" applyAlignment="1" applyBorder="1" applyFont="1">
      <alignment horizontal="right" readingOrder="0" shrinkToFit="0" vertical="center" wrapText="1"/>
    </xf>
    <xf borderId="24" fillId="5" fontId="5" numFmtId="0" xfId="0" applyAlignment="1" applyBorder="1" applyFont="1">
      <alignment horizontal="center" readingOrder="0" shrinkToFit="0" vertical="center" wrapText="1"/>
    </xf>
    <xf borderId="25" fillId="6" fontId="9" numFmtId="0" xfId="0" applyAlignment="1" applyBorder="1" applyFont="1">
      <alignment horizontal="right" shrinkToFit="0" vertical="center" wrapText="1"/>
    </xf>
    <xf borderId="11" fillId="15" fontId="9" numFmtId="0" xfId="0" applyAlignment="1" applyBorder="1" applyFont="1">
      <alignment horizontal="center" readingOrder="0" shrinkToFit="0" vertical="center" wrapText="1"/>
    </xf>
    <xf borderId="25" fillId="6" fontId="6" numFmtId="0" xfId="0" applyAlignment="1" applyBorder="1" applyFont="1">
      <alignment horizontal="right" readingOrder="0" shrinkToFit="0" vertical="center" wrapText="1"/>
    </xf>
    <xf borderId="11" fillId="15" fontId="6" numFmtId="0" xfId="0" applyAlignment="1" applyBorder="1" applyFont="1">
      <alignment horizontal="center" readingOrder="0" shrinkToFit="0" vertical="center" wrapText="1"/>
    </xf>
    <xf borderId="25" fillId="6" fontId="6" numFmtId="0" xfId="0" applyAlignment="1" applyBorder="1" applyFont="1">
      <alignment horizontal="right" shrinkToFit="0" vertical="center" wrapText="1"/>
    </xf>
    <xf borderId="20" fillId="7" fontId="5" numFmtId="0" xfId="0" applyAlignment="1" applyBorder="1" applyFont="1">
      <alignment horizontal="center" readingOrder="0" shrinkToFit="0" vertical="center" wrapText="1"/>
    </xf>
    <xf borderId="21" fillId="8" fontId="6" numFmtId="0" xfId="0" applyAlignment="1" applyBorder="1" applyFont="1">
      <alignment horizontal="right" shrinkToFit="0" vertical="center" wrapText="1"/>
    </xf>
    <xf borderId="14" fillId="8" fontId="6" numFmtId="0" xfId="0" applyAlignment="1" applyBorder="1" applyFont="1">
      <alignment horizontal="right" shrinkToFit="0" vertical="center" wrapText="1"/>
    </xf>
    <xf borderId="17" fillId="9" fontId="5" numFmtId="0" xfId="0" applyAlignment="1" applyBorder="1" applyFont="1">
      <alignment horizontal="center" readingOrder="0" shrinkToFit="0" vertical="center" wrapText="1"/>
    </xf>
    <xf borderId="18" fillId="10" fontId="6" numFmtId="0" xfId="0" applyAlignment="1" applyBorder="1" applyFont="1">
      <alignment horizontal="right" shrinkToFit="0" vertical="center" wrapText="1"/>
    </xf>
    <xf borderId="20" fillId="9" fontId="5" numFmtId="0" xfId="0" applyAlignment="1" applyBorder="1" applyFont="1">
      <alignment horizontal="center" readingOrder="0" shrinkToFit="0" vertical="center" wrapText="1"/>
    </xf>
    <xf borderId="21" fillId="10" fontId="6" numFmtId="0" xfId="0" applyAlignment="1" applyBorder="1" applyFont="1">
      <alignment horizontal="right" shrinkToFit="0" vertical="center" wrapText="1"/>
    </xf>
    <xf borderId="14" fillId="10" fontId="6" numFmtId="0" xfId="0" applyAlignment="1" applyBorder="1" applyFont="1">
      <alignment horizontal="right" shrinkToFit="0" vertical="center" wrapText="1"/>
    </xf>
    <xf borderId="0" fillId="0" fontId="12" numFmtId="49" xfId="0" applyAlignment="1" applyFont="1" applyNumberFormat="1">
      <alignment horizontal="center" readingOrder="0" shrinkToFit="0" vertical="center" wrapText="1"/>
    </xf>
    <xf borderId="16" fillId="2" fontId="1" numFmtId="49" xfId="0" applyAlignment="1" applyBorder="1" applyFont="1" applyNumberFormat="1">
      <alignment horizontal="center" readingOrder="0" shrinkToFit="0" vertical="center" wrapText="1"/>
    </xf>
    <xf borderId="14" fillId="2" fontId="1" numFmtId="49" xfId="0" applyAlignment="1" applyBorder="1" applyFont="1" applyNumberFormat="1">
      <alignment horizontal="center" readingOrder="0" shrinkToFit="0" vertical="center" wrapText="1"/>
    </xf>
    <xf borderId="26" fillId="3" fontId="11" numFmtId="49" xfId="0" applyAlignment="1" applyBorder="1" applyFont="1" applyNumberFormat="1">
      <alignment horizontal="left" readingOrder="0" shrinkToFit="0" vertical="center" wrapText="1"/>
    </xf>
    <xf borderId="18" fillId="4" fontId="6" numFmtId="49" xfId="0" applyAlignment="1" applyBorder="1" applyFont="1" applyNumberFormat="1">
      <alignment horizontal="center" readingOrder="0" shrinkToFit="0" vertical="center" wrapText="1"/>
    </xf>
    <xf borderId="0" fillId="0" fontId="6" numFmtId="49" xfId="0" applyAlignment="1" applyFont="1" applyNumberFormat="1">
      <alignment horizontal="center" shrinkToFit="0" vertical="center" wrapText="1"/>
    </xf>
    <xf borderId="18" fillId="15" fontId="13" numFmtId="49" xfId="0" applyAlignment="1" applyBorder="1" applyFont="1" applyNumberFormat="1">
      <alignment horizontal="center" readingOrder="0" shrinkToFit="0" vertical="center" wrapText="1"/>
    </xf>
    <xf borderId="0" fillId="15" fontId="13" numFmtId="49" xfId="0" applyAlignment="1" applyFont="1" applyNumberFormat="1">
      <alignment horizontal="center" readingOrder="0" shrinkToFit="0" vertical="center" wrapText="1"/>
    </xf>
    <xf borderId="27" fillId="16" fontId="5" numFmtId="49" xfId="0" applyAlignment="1" applyBorder="1" applyFill="1" applyFont="1" applyNumberFormat="1">
      <alignment horizontal="left" readingOrder="0" shrinkToFit="0" vertical="center" wrapText="1"/>
    </xf>
    <xf borderId="28" fillId="4" fontId="6" numFmtId="49" xfId="0" applyAlignment="1" applyBorder="1" applyFont="1" applyNumberFormat="1">
      <alignment horizontal="center" readingOrder="0" shrinkToFit="0" vertical="center" wrapText="1"/>
    </xf>
    <xf borderId="29" fillId="15" fontId="6" numFmtId="49" xfId="0" applyAlignment="1" applyBorder="1" applyFont="1" applyNumberFormat="1">
      <alignment horizontal="center" readingOrder="0" shrinkToFit="0" vertical="center" wrapText="1"/>
    </xf>
    <xf borderId="29" fillId="0" fontId="2" numFmtId="0" xfId="0" applyBorder="1" applyFont="1"/>
    <xf borderId="28" fillId="15" fontId="6" numFmtId="49" xfId="0" applyAlignment="1" applyBorder="1" applyFont="1" applyNumberFormat="1">
      <alignment horizontal="center" readingOrder="0" shrinkToFit="0" vertical="center" wrapText="1"/>
    </xf>
    <xf borderId="26" fillId="16" fontId="5" numFmtId="49" xfId="0" applyAlignment="1" applyBorder="1" applyFont="1" applyNumberFormat="1">
      <alignment horizontal="left" readingOrder="0" shrinkToFit="0" vertical="center" wrapText="1"/>
    </xf>
    <xf borderId="0" fillId="15" fontId="6" numFmtId="49" xfId="0" applyAlignment="1" applyFont="1" applyNumberFormat="1">
      <alignment horizontal="center" readingOrder="0" shrinkToFit="0" vertical="center" wrapText="1"/>
    </xf>
    <xf borderId="18" fillId="15" fontId="6" numFmtId="49" xfId="0" applyAlignment="1" applyBorder="1" applyFont="1" applyNumberFormat="1">
      <alignment horizontal="center" readingOrder="0" shrinkToFit="0" vertical="center" wrapText="1"/>
    </xf>
    <xf borderId="26" fillId="17" fontId="5" numFmtId="49" xfId="0" applyAlignment="1" applyBorder="1" applyFill="1" applyFont="1" applyNumberFormat="1">
      <alignment horizontal="left" readingOrder="0" shrinkToFit="0" vertical="center" wrapText="1"/>
    </xf>
    <xf borderId="18" fillId="6" fontId="6" numFmtId="49" xfId="0" applyAlignment="1" applyBorder="1" applyFont="1" applyNumberFormat="1">
      <alignment horizontal="center" readingOrder="0" shrinkToFit="0" vertical="center" wrapText="1"/>
    </xf>
    <xf borderId="27" fillId="18" fontId="5" numFmtId="49" xfId="0" applyAlignment="1" applyBorder="1" applyFill="1" applyFont="1" applyNumberFormat="1">
      <alignment horizontal="left" readingOrder="0" shrinkToFit="0" vertical="center" wrapText="1"/>
    </xf>
    <xf borderId="28" fillId="8" fontId="6" numFmtId="49" xfId="0" applyAlignment="1" applyBorder="1" applyFont="1" applyNumberFormat="1">
      <alignment horizontal="center" readingOrder="0" shrinkToFit="0" vertical="center" wrapText="1"/>
    </xf>
    <xf borderId="26" fillId="18" fontId="14" numFmtId="49" xfId="0" applyAlignment="1" applyBorder="1" applyFont="1" applyNumberFormat="1">
      <alignment horizontal="left" readingOrder="0" shrinkToFit="0" vertical="center" wrapText="1"/>
    </xf>
    <xf borderId="18" fillId="8" fontId="8" numFmtId="49" xfId="0" applyAlignment="1" applyBorder="1" applyFont="1" applyNumberFormat="1">
      <alignment horizontal="center" readingOrder="0" shrinkToFit="0" vertical="center" wrapText="1"/>
    </xf>
    <xf borderId="0" fillId="15" fontId="8" numFmtId="49" xfId="0" applyAlignment="1" applyFont="1" applyNumberFormat="1">
      <alignment horizontal="center" readingOrder="0" shrinkToFit="0" vertical="center" wrapText="1"/>
    </xf>
    <xf borderId="18" fillId="15" fontId="8" numFmtId="49" xfId="0" applyAlignment="1" applyBorder="1" applyFont="1" applyNumberFormat="1">
      <alignment horizontal="center" readingOrder="0" shrinkToFit="0" vertical="center" wrapText="1"/>
    </xf>
    <xf borderId="0" fillId="15" fontId="15" numFmtId="49" xfId="0" applyAlignment="1" applyFont="1" applyNumberFormat="1">
      <alignment horizontal="center" readingOrder="0" shrinkToFit="0" vertical="center" wrapText="1"/>
    </xf>
    <xf borderId="26" fillId="18" fontId="5" numFmtId="49" xfId="0" applyAlignment="1" applyBorder="1" applyFont="1" applyNumberFormat="1">
      <alignment horizontal="left" readingOrder="0" shrinkToFit="0" vertical="center" wrapText="1"/>
    </xf>
    <xf borderId="18" fillId="8" fontId="6" numFmtId="49" xfId="0" applyAlignment="1" applyBorder="1" applyFont="1" applyNumberFormat="1">
      <alignment horizontal="center" readingOrder="0" shrinkToFit="0" vertical="center" wrapText="1"/>
    </xf>
    <xf borderId="30" fillId="18" fontId="5" numFmtId="49" xfId="0" applyAlignment="1" applyBorder="1" applyFont="1" applyNumberFormat="1">
      <alignment horizontal="left" readingOrder="0" shrinkToFit="0" vertical="center" wrapText="1"/>
    </xf>
    <xf borderId="31" fillId="8" fontId="6" numFmtId="49" xfId="0" applyAlignment="1" applyBorder="1" applyFont="1" applyNumberFormat="1">
      <alignment horizontal="center" readingOrder="0" shrinkToFit="0" vertical="center" wrapText="1"/>
    </xf>
    <xf borderId="32" fillId="15" fontId="6" numFmtId="49" xfId="0" applyAlignment="1" applyBorder="1" applyFont="1" applyNumberFormat="1">
      <alignment horizontal="center" readingOrder="0" shrinkToFit="0" vertical="center" wrapText="1"/>
    </xf>
    <xf borderId="32" fillId="0" fontId="2" numFmtId="0" xfId="0" applyBorder="1" applyFont="1"/>
    <xf borderId="31" fillId="15" fontId="6" numFmtId="49" xfId="0" applyAlignment="1" applyBorder="1" applyFont="1" applyNumberFormat="1">
      <alignment horizontal="center" readingOrder="0" shrinkToFit="0" vertical="center" wrapText="1"/>
    </xf>
    <xf borderId="33" fillId="3" fontId="11" numFmtId="49" xfId="0" applyAlignment="1" applyBorder="1" applyFont="1" applyNumberFormat="1">
      <alignment horizontal="left" readingOrder="0" shrinkToFit="0" vertical="center" wrapText="1"/>
    </xf>
    <xf borderId="21" fillId="4" fontId="6" numFmtId="49" xfId="0" applyAlignment="1" applyBorder="1" applyFont="1" applyNumberFormat="1">
      <alignment horizontal="center" readingOrder="0" shrinkToFit="0" vertical="center" wrapText="1"/>
    </xf>
    <xf borderId="22" fillId="15" fontId="16" numFmtId="49" xfId="0" applyAlignment="1" applyBorder="1" applyFont="1" applyNumberFormat="1">
      <alignment horizontal="center" readingOrder="0" shrinkToFit="0" vertical="center" wrapText="1"/>
    </xf>
    <xf borderId="22" fillId="15" fontId="13" numFmtId="49" xfId="0" applyAlignment="1" applyBorder="1" applyFont="1" applyNumberFormat="1">
      <alignment horizontal="center" readingOrder="0" shrinkToFit="0" vertical="center" wrapText="1"/>
    </xf>
    <xf borderId="21" fillId="15" fontId="5" numFmtId="49" xfId="0" applyAlignment="1" applyBorder="1" applyFont="1" applyNumberFormat="1">
      <alignment horizontal="center" shrinkToFit="0" vertical="center" wrapText="1"/>
    </xf>
    <xf borderId="0" fillId="15" fontId="17" numFmtId="49" xfId="0" applyAlignment="1" applyFont="1" applyNumberFormat="1">
      <alignment horizontal="center" readingOrder="0" shrinkToFit="0" vertical="center" wrapText="1"/>
    </xf>
    <xf borderId="27" fillId="17" fontId="5" numFmtId="49" xfId="0" applyAlignment="1" applyBorder="1" applyFont="1" applyNumberFormat="1">
      <alignment horizontal="left" readingOrder="0" shrinkToFit="0" vertical="center" wrapText="1"/>
    </xf>
    <xf borderId="28" fillId="6" fontId="6" numFmtId="49" xfId="0" applyAlignment="1" applyBorder="1" applyFont="1" applyNumberFormat="1">
      <alignment horizontal="center" readingOrder="0" shrinkToFit="0" vertical="center" wrapText="1"/>
    </xf>
    <xf borderId="26" fillId="17" fontId="11" numFmtId="49" xfId="0" applyAlignment="1" applyBorder="1" applyFont="1" applyNumberFormat="1">
      <alignment horizontal="left" readingOrder="0" shrinkToFit="0" vertical="center" wrapText="1"/>
    </xf>
    <xf borderId="18" fillId="6" fontId="9" numFmtId="49" xfId="0" applyAlignment="1" applyBorder="1" applyFont="1" applyNumberFormat="1">
      <alignment horizontal="center" readingOrder="0" shrinkToFit="0" vertical="center" wrapText="1"/>
    </xf>
    <xf borderId="18" fillId="15" fontId="9" numFmtId="49" xfId="0" applyAlignment="1" applyBorder="1" applyFont="1" applyNumberFormat="1">
      <alignment horizontal="center" readingOrder="0" shrinkToFit="0" vertical="center" wrapText="1"/>
    </xf>
    <xf borderId="0" fillId="15" fontId="9" numFmtId="49" xfId="0" applyAlignment="1" applyFont="1" applyNumberFormat="1">
      <alignment horizontal="center" readingOrder="0" shrinkToFit="0" vertical="center" wrapText="1"/>
    </xf>
    <xf borderId="18" fillId="0" fontId="2" numFmtId="0" xfId="0" applyBorder="1" applyFont="1"/>
    <xf borderId="22" fillId="3" fontId="5" numFmtId="49" xfId="0" applyAlignment="1" applyBorder="1" applyFont="1" applyNumberFormat="1">
      <alignment readingOrder="0" shrinkToFit="0" vertical="center" wrapText="1"/>
    </xf>
    <xf borderId="22" fillId="0" fontId="6" numFmtId="49" xfId="0" applyAlignment="1" applyBorder="1" applyFont="1" applyNumberFormat="1">
      <alignment horizontal="center" shrinkToFit="0" vertical="center" wrapText="1"/>
    </xf>
    <xf borderId="21" fillId="15" fontId="6" numFmtId="49" xfId="0" applyAlignment="1" applyBorder="1" applyFont="1" applyNumberFormat="1">
      <alignment horizontal="center" shrinkToFit="0" vertical="center" wrapText="1"/>
    </xf>
    <xf borderId="22" fillId="15" fontId="18" numFmtId="49" xfId="0" applyAlignment="1" applyBorder="1" applyFont="1" applyNumberFormat="1">
      <alignment horizontal="center" readingOrder="0" shrinkToFit="0" vertical="center" wrapText="1"/>
    </xf>
    <xf borderId="29" fillId="15" fontId="19" numFmtId="49" xfId="0" applyAlignment="1" applyBorder="1" applyFont="1" applyNumberFormat="1">
      <alignment horizontal="center" readingOrder="0" shrinkToFit="0" vertical="center" wrapText="1"/>
    </xf>
    <xf borderId="34" fillId="16" fontId="5" numFmtId="49" xfId="0" applyAlignment="1" applyBorder="1" applyFont="1" applyNumberFormat="1">
      <alignment horizontal="left" readingOrder="0" shrinkToFit="0" vertical="center" wrapText="1"/>
    </xf>
    <xf borderId="35" fillId="4" fontId="6" numFmtId="49" xfId="0" applyAlignment="1" applyBorder="1" applyFont="1" applyNumberFormat="1">
      <alignment horizontal="center" readingOrder="0" shrinkToFit="0" vertical="center" wrapText="1"/>
    </xf>
    <xf borderId="36" fillId="15" fontId="6" numFmtId="49" xfId="0" applyAlignment="1" applyBorder="1" applyFont="1" applyNumberFormat="1">
      <alignment horizontal="center" readingOrder="0" shrinkToFit="0" vertical="center" wrapText="1"/>
    </xf>
    <xf borderId="36" fillId="0" fontId="2" numFmtId="0" xfId="0" applyBorder="1" applyFont="1"/>
    <xf borderId="35" fillId="15" fontId="6" numFmtId="49" xfId="0" applyAlignment="1" applyBorder="1" applyFont="1" applyNumberFormat="1">
      <alignment horizontal="center" readingOrder="0" shrinkToFit="0" vertical="center" wrapText="1"/>
    </xf>
    <xf borderId="22" fillId="11" fontId="5" numFmtId="49" xfId="0" applyAlignment="1" applyBorder="1" applyFont="1" applyNumberFormat="1">
      <alignment readingOrder="0" shrinkToFit="0" vertical="center" wrapText="1"/>
    </xf>
    <xf borderId="21" fillId="12" fontId="6" numFmtId="49" xfId="0" applyAlignment="1" applyBorder="1" applyFont="1" applyNumberFormat="1">
      <alignment horizontal="center" readingOrder="0" shrinkToFit="0" vertical="center" wrapText="1"/>
    </xf>
    <xf borderId="22" fillId="0" fontId="5" numFmtId="49" xfId="0" applyAlignment="1" applyBorder="1" applyFont="1" applyNumberFormat="1">
      <alignment horizontal="center" shrinkToFit="0" vertical="center" wrapText="1"/>
    </xf>
    <xf borderId="27" fillId="19" fontId="11" numFmtId="49" xfId="0" applyAlignment="1" applyBorder="1" applyFill="1" applyFont="1" applyNumberFormat="1">
      <alignment horizontal="left" readingOrder="0" shrinkToFit="0" vertical="center" wrapText="1"/>
    </xf>
    <xf borderId="28" fillId="12" fontId="6" numFmtId="49" xfId="0" applyAlignment="1" applyBorder="1" applyFont="1" applyNumberFormat="1">
      <alignment horizontal="center" readingOrder="0" shrinkToFit="0" vertical="center" wrapText="1"/>
    </xf>
    <xf borderId="26" fillId="19" fontId="11" numFmtId="49" xfId="0" applyAlignment="1" applyBorder="1" applyFont="1" applyNumberFormat="1">
      <alignment horizontal="left" readingOrder="0" shrinkToFit="0" vertical="center" wrapText="1"/>
    </xf>
    <xf borderId="18" fillId="12" fontId="6" numFmtId="49" xfId="0" applyAlignment="1" applyBorder="1" applyFont="1" applyNumberFormat="1">
      <alignment horizontal="center" readingOrder="0" shrinkToFit="0" vertical="center" wrapText="1"/>
    </xf>
    <xf borderId="22" fillId="13" fontId="5" numFmtId="49" xfId="0" applyAlignment="1" applyBorder="1" applyFont="1" applyNumberFormat="1">
      <alignment readingOrder="0" shrinkToFit="0" vertical="center" wrapText="1"/>
    </xf>
    <xf borderId="21" fillId="14" fontId="6" numFmtId="49" xfId="0" applyAlignment="1" applyBorder="1" applyFont="1" applyNumberFormat="1">
      <alignment horizontal="center" readingOrder="0" shrinkToFit="0" vertical="center" wrapText="1"/>
    </xf>
    <xf borderId="37" fillId="15" fontId="13" numFmtId="49" xfId="0" applyAlignment="1" applyBorder="1" applyFont="1" applyNumberFormat="1">
      <alignment horizontal="center" readingOrder="0" shrinkToFit="0" vertical="center" wrapText="1"/>
    </xf>
    <xf borderId="22" fillId="15" fontId="15" numFmtId="49" xfId="0" applyAlignment="1" applyBorder="1" applyFont="1" applyNumberFormat="1">
      <alignment horizontal="center" readingOrder="0" shrinkToFit="0" vertical="center" wrapText="1"/>
    </xf>
    <xf borderId="26" fillId="20" fontId="5" numFmtId="49" xfId="0" applyAlignment="1" applyBorder="1" applyFill="1" applyFont="1" applyNumberFormat="1">
      <alignment horizontal="left" readingOrder="0" shrinkToFit="0" vertical="center" wrapText="1"/>
    </xf>
    <xf borderId="18" fillId="14" fontId="6" numFmtId="49" xfId="0" applyAlignment="1" applyBorder="1" applyFont="1" applyNumberFormat="1">
      <alignment horizontal="center" readingOrder="0" shrinkToFit="0" vertical="center" wrapText="1"/>
    </xf>
    <xf borderId="38" fillId="15" fontId="6" numFmtId="49" xfId="0" applyAlignment="1" applyBorder="1" applyFont="1" applyNumberFormat="1">
      <alignment horizontal="center" readingOrder="0" shrinkToFit="0" vertical="center" wrapText="1"/>
    </xf>
    <xf borderId="27" fillId="20" fontId="5" numFmtId="49" xfId="0" applyAlignment="1" applyBorder="1" applyFont="1" applyNumberFormat="1">
      <alignment horizontal="left" readingOrder="0" shrinkToFit="0" vertical="center" wrapText="1"/>
    </xf>
    <xf borderId="28" fillId="14" fontId="6" numFmtId="49" xfId="0" applyAlignment="1" applyBorder="1" applyFont="1" applyNumberFormat="1">
      <alignment horizontal="center" readingOrder="0" shrinkToFit="0" vertical="center" wrapText="1"/>
    </xf>
    <xf borderId="39" fillId="15" fontId="6" numFmtId="49" xfId="0" applyAlignment="1" applyBorder="1" applyFont="1" applyNumberFormat="1">
      <alignment horizontal="center" readingOrder="0" shrinkToFit="0" vertical="center" wrapText="1"/>
    </xf>
    <xf borderId="0" fillId="15" fontId="5" numFmtId="49" xfId="0" applyAlignment="1" applyFont="1" applyNumberFormat="1">
      <alignment horizontal="center" readingOrder="0" shrinkToFit="0" vertical="center" wrapText="1"/>
    </xf>
    <xf borderId="29" fillId="15" fontId="6" numFmtId="49" xfId="0" applyAlignment="1" applyBorder="1" applyFont="1" applyNumberFormat="1">
      <alignment horizontal="center" shrinkToFit="0" vertical="center" wrapText="1"/>
    </xf>
    <xf borderId="0" fillId="15" fontId="6" numFmtId="49" xfId="0" applyAlignment="1" applyFont="1" applyNumberFormat="1">
      <alignment horizontal="center" shrinkToFit="0" vertical="center" wrapText="1"/>
    </xf>
    <xf borderId="29" fillId="15" fontId="5" numFmtId="49" xfId="0" applyAlignment="1" applyBorder="1" applyFont="1" applyNumberFormat="1">
      <alignment horizontal="center" readingOrder="0" shrinkToFit="0" vertical="center" wrapText="1"/>
    </xf>
    <xf borderId="40" fillId="0" fontId="2" numFmtId="0" xfId="0" applyBorder="1" applyFont="1"/>
    <xf borderId="0" fillId="15" fontId="19" numFmtId="49" xfId="0" applyAlignment="1" applyFont="1" applyNumberFormat="1">
      <alignment horizontal="center" readingOrder="0" shrinkToFit="0" vertical="center" wrapText="1"/>
    </xf>
    <xf borderId="41" fillId="0" fontId="2" numFmtId="0" xfId="0" applyBorder="1" applyFont="1"/>
    <xf borderId="29" fillId="15" fontId="9" numFmtId="49" xfId="0" applyAlignment="1" applyBorder="1" applyFont="1" applyNumberFormat="1">
      <alignment horizontal="center" readingOrder="0" shrinkToFit="0" vertical="center" wrapText="1"/>
    </xf>
    <xf borderId="42" fillId="2" fontId="1" numFmtId="49" xfId="0" applyAlignment="1" applyBorder="1" applyFont="1" applyNumberFormat="1">
      <alignment horizontal="center" readingOrder="0" shrinkToFit="0" vertical="center" wrapText="1"/>
    </xf>
    <xf borderId="15" fillId="2" fontId="1" numFmtId="49" xfId="0" applyAlignment="1" applyBorder="1" applyFont="1" applyNumberFormat="1">
      <alignment horizontal="center" readingOrder="0" shrinkToFit="0" vertical="center" wrapText="1"/>
    </xf>
    <xf borderId="43" fillId="5" fontId="5" numFmtId="49" xfId="0" applyAlignment="1" applyBorder="1" applyFont="1" applyNumberFormat="1">
      <alignment horizontal="center" readingOrder="0" shrinkToFit="0" vertical="center" wrapText="1"/>
    </xf>
    <xf borderId="0" fillId="6" fontId="5" numFmtId="49" xfId="0" applyAlignment="1" applyFont="1" applyNumberFormat="1">
      <alignment horizontal="center" readingOrder="0" shrinkToFit="0" vertical="center" wrapText="1"/>
    </xf>
    <xf borderId="43" fillId="0" fontId="2" numFmtId="0" xfId="0" applyBorder="1" applyFont="1"/>
    <xf borderId="0" fillId="0" fontId="6" numFmtId="49" xfId="0" applyAlignment="1" applyFont="1" applyNumberFormat="1">
      <alignment horizontal="left" readingOrder="0" shrinkToFit="0" vertical="center" wrapText="1"/>
    </xf>
    <xf borderId="29" fillId="0" fontId="6" numFmtId="49" xfId="0" applyAlignment="1" applyBorder="1" applyFont="1" applyNumberFormat="1">
      <alignment horizontal="left" readingOrder="0" shrinkToFit="0" vertical="center" wrapText="1"/>
    </xf>
    <xf borderId="42" fillId="0" fontId="2" numFmtId="0" xfId="0" applyBorder="1" applyFont="1"/>
    <xf borderId="16" fillId="0" fontId="6" numFmtId="49" xfId="0" applyAlignment="1" applyBorder="1" applyFont="1" applyNumberFormat="1">
      <alignment horizontal="left" readingOrder="0" shrinkToFit="0" vertical="center" wrapText="1"/>
    </xf>
    <xf borderId="44" fillId="7" fontId="5" numFmtId="49" xfId="0" applyAlignment="1" applyBorder="1" applyFont="1" applyNumberFormat="1">
      <alignment horizontal="center" readingOrder="0" shrinkToFit="0" vertical="center" wrapText="1"/>
    </xf>
    <xf borderId="0" fillId="8" fontId="5" numFmtId="49" xfId="0" applyAlignment="1" applyFont="1" applyNumberFormat="1">
      <alignment horizontal="center" readingOrder="0" shrinkToFit="0" vertical="center" wrapText="1"/>
    </xf>
    <xf borderId="0" fillId="15" fontId="6" numFmtId="49" xfId="0" applyAlignment="1" applyFont="1" applyNumberFormat="1">
      <alignment horizontal="left" readingOrder="0" shrinkToFit="0" vertical="center" wrapText="1"/>
    </xf>
    <xf borderId="29" fillId="15" fontId="6" numFmtId="49" xfId="0" applyAlignment="1" applyBorder="1" applyFont="1" applyNumberFormat="1">
      <alignment horizontal="left" readingOrder="0" shrinkToFit="0" vertical="center" wrapText="1"/>
    </xf>
    <xf borderId="44" fillId="9" fontId="5" numFmtId="49" xfId="0" applyAlignment="1" applyBorder="1" applyFont="1" applyNumberFormat="1">
      <alignment horizontal="center" readingOrder="0" shrinkToFit="0" vertical="center" wrapText="1"/>
    </xf>
    <xf borderId="22" fillId="10" fontId="5" numFmtId="49" xfId="0" applyAlignment="1" applyBorder="1" applyFont="1" applyNumberFormat="1">
      <alignment horizontal="center" readingOrder="0" shrinkToFit="0" vertical="center" wrapText="1"/>
    </xf>
    <xf borderId="16" fillId="15" fontId="6" numFmtId="49" xfId="0" applyAlignment="1" applyBorder="1" applyFont="1" applyNumberFormat="1">
      <alignment horizontal="left" readingOrder="0" shrinkToFit="0" vertical="center" wrapText="1"/>
    </xf>
    <xf borderId="44" fillId="3" fontId="5" numFmtId="49" xfId="0" applyAlignment="1" applyBorder="1" applyFont="1" applyNumberFormat="1">
      <alignment horizontal="center" readingOrder="0" shrinkToFit="0" vertical="center" wrapText="1"/>
    </xf>
    <xf borderId="0" fillId="21" fontId="5" numFmtId="49" xfId="0" applyAlignment="1" applyFill="1" applyFont="1" applyNumberFormat="1">
      <alignment horizontal="center" readingOrder="0" shrinkToFit="0" vertical="center" wrapText="1"/>
    </xf>
    <xf borderId="44" fillId="11" fontId="5" numFmtId="49" xfId="0" applyAlignment="1" applyBorder="1" applyFont="1" applyNumberFormat="1">
      <alignment horizontal="center" readingOrder="0" shrinkToFit="0" vertical="center" wrapText="1"/>
    </xf>
    <xf borderId="22" fillId="12" fontId="5" numFmtId="49" xfId="0" applyAlignment="1" applyBorder="1" applyFont="1" applyNumberFormat="1">
      <alignment horizontal="center" readingOrder="0" shrinkToFit="0" vertical="center" wrapText="1"/>
    </xf>
    <xf borderId="44" fillId="13" fontId="5" numFmtId="49" xfId="0" applyAlignment="1" applyBorder="1" applyFont="1" applyNumberFormat="1">
      <alignment horizontal="center" readingOrder="0" shrinkToFit="0" vertical="center" wrapText="1"/>
    </xf>
    <xf borderId="0" fillId="14" fontId="5" numFmtId="49" xfId="0" applyAlignment="1" applyFont="1" applyNumberFormat="1">
      <alignment horizontal="center" readingOrder="0" shrinkToFit="0" vertical="center" wrapText="1"/>
    </xf>
    <xf borderId="22" fillId="14" fontId="5" numFmtId="49" xfId="0" applyAlignment="1" applyBorder="1" applyFont="1" applyNumberFormat="1">
      <alignment horizontal="center" readingOrder="0" shrinkToFit="0" vertical="center" wrapText="1"/>
    </xf>
    <xf borderId="20" fillId="3" fontId="5" numFmtId="49" xfId="0" applyAlignment="1" applyBorder="1" applyFont="1" applyNumberFormat="1">
      <alignment horizontal="center" readingOrder="0" shrinkToFit="0" vertical="center" wrapText="1"/>
    </xf>
    <xf borderId="0" fillId="16" fontId="20" numFmtId="0" xfId="0" applyAlignment="1" applyFont="1">
      <alignment horizontal="center" readingOrder="0" shrinkToFit="0" vertical="center" wrapText="1"/>
    </xf>
    <xf borderId="0" fillId="17" fontId="20" numFmtId="0" xfId="0" applyAlignment="1" applyFont="1">
      <alignment horizontal="center" readingOrder="0" shrinkToFit="0" vertical="center" wrapText="1"/>
    </xf>
    <xf borderId="0" fillId="18" fontId="20" numFmtId="0" xfId="0" applyAlignment="1" applyFont="1">
      <alignment horizontal="center" readingOrder="0" shrinkToFit="0" vertical="center" wrapText="1"/>
    </xf>
    <xf borderId="0" fillId="22" fontId="20" numFmtId="0" xfId="0" applyAlignment="1" applyFill="1" applyFont="1">
      <alignment horizontal="center" readingOrder="0" shrinkToFit="0" vertical="center" wrapText="1"/>
    </xf>
    <xf borderId="0" fillId="23" fontId="20" numFmtId="0" xfId="0" applyAlignment="1" applyFill="1" applyFont="1">
      <alignment horizontal="center" readingOrder="0" shrinkToFit="0" vertical="center" wrapText="1"/>
    </xf>
    <xf borderId="0" fillId="20" fontId="20" numFmtId="0" xfId="0" applyAlignment="1" applyFont="1">
      <alignment horizontal="center" readingOrder="0" shrinkToFit="0" vertical="center" wrapText="1"/>
    </xf>
    <xf borderId="0" fillId="0" fontId="21" numFmtId="0" xfId="0" applyAlignment="1" applyFont="1">
      <alignment horizontal="center" readingOrder="0" shrinkToFit="0" vertical="center" wrapText="1"/>
    </xf>
    <xf borderId="22" fillId="0" fontId="22" numFmtId="0" xfId="0" applyAlignment="1" applyBorder="1" applyFont="1">
      <alignment horizontal="center" readingOrder="0" shrinkToFit="0" vertical="center" wrapText="1"/>
    </xf>
    <xf borderId="0" fillId="0" fontId="15" numFmtId="0" xfId="0" applyAlignment="1" applyFont="1">
      <alignment horizontal="center" readingOrder="0" shrinkToFit="0" vertical="center" wrapText="1"/>
    </xf>
    <xf borderId="0" fillId="0" fontId="23" numFmtId="0" xfId="0" applyAlignment="1" applyFont="1">
      <alignment horizontal="center" readingOrder="0" shrinkToFit="0" vertical="center" wrapText="1"/>
    </xf>
    <xf borderId="0" fillId="0" fontId="18" numFmtId="0" xfId="0" applyAlignment="1" applyFont="1">
      <alignment horizontal="center" readingOrder="0" shrinkToFit="0" vertical="center" wrapText="1"/>
    </xf>
    <xf borderId="0" fillId="0" fontId="24" numFmtId="0" xfId="0" applyAlignment="1" applyFont="1">
      <alignment horizontal="center" readingOrder="0" shrinkToFit="0" vertical="center" wrapText="1"/>
    </xf>
    <xf borderId="22" fillId="0" fontId="25" numFmtId="0" xfId="0" applyAlignment="1" applyBorder="1" applyFont="1">
      <alignment horizontal="center" readingOrder="0" shrinkToFit="0" vertical="center" wrapText="1"/>
    </xf>
    <xf borderId="0" fillId="0" fontId="5" numFmtId="0" xfId="0" applyAlignment="1" applyFont="1">
      <alignment horizontal="center" readingOrder="0" shrinkToFit="0" vertical="center" wrapText="1"/>
    </xf>
  </cellXfs>
  <cellStyles count="1">
    <cellStyle xfId="0" name="Normal" builtinId="0"/>
  </cellStyles>
  <dxfs count="7">
    <dxf>
      <font>
        <color rgb="FF660000"/>
      </font>
      <fill>
        <patternFill patternType="none"/>
      </fill>
      <border/>
    </dxf>
    <dxf>
      <font>
        <color rgb="FF274E13"/>
      </font>
      <fill>
        <patternFill patternType="none"/>
      </fill>
      <border/>
    </dxf>
    <dxf>
      <font>
        <color rgb="FF073763"/>
      </font>
      <fill>
        <patternFill patternType="none"/>
      </fill>
      <border/>
    </dxf>
    <dxf>
      <font/>
      <fill>
        <patternFill patternType="solid">
          <fgColor rgb="FFB7CBE1"/>
          <bgColor rgb="FFB7CBE1"/>
        </patternFill>
      </fill>
      <border/>
    </dxf>
    <dxf>
      <font/>
      <fill>
        <patternFill patternType="solid">
          <fgColor rgb="FFB7E1CD"/>
          <bgColor rgb="FFB7E1CD"/>
        </patternFill>
      </fill>
      <border/>
    </dxf>
    <dxf>
      <font/>
      <fill>
        <patternFill patternType="solid">
          <fgColor rgb="FFF4C7C3"/>
          <bgColor rgb="FFF4C7C3"/>
        </patternFill>
      </fill>
      <border/>
    </dxf>
    <dxf>
      <font/>
      <fill>
        <patternFill patternType="solid">
          <fgColor rgb="FFFCE8B2"/>
          <bgColor rgb="FFFCE8B2"/>
        </patternFill>
      </fill>
      <border/>
    </dxf>
  </dxf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3.xml"/><Relationship Id="rId3"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4.xml"/><Relationship Id="rId3"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5.xml"/><Relationship Id="rId3"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06666"/>
    <outlinePr summaryBelow="0" summaryRight="0"/>
  </sheetPr>
  <sheetViews>
    <sheetView workbookViewId="0">
      <pane ySplit="1.0" topLeftCell="A2" activePane="bottomLeft" state="frozen"/>
      <selection activeCell="B3" sqref="B3" pane="bottomLeft"/>
    </sheetView>
  </sheetViews>
  <sheetFormatPr customHeight="1" defaultColWidth="17.29" defaultRowHeight="15.75"/>
  <cols>
    <col customWidth="1" min="1" max="1" width="16.57"/>
    <col customWidth="1" min="2" max="2" width="31.57"/>
    <col customWidth="1" min="3" max="4" width="64.43"/>
    <col customWidth="1" min="5" max="5" width="9.43"/>
    <col customWidth="1" min="6" max="6" width="14.43"/>
    <col customWidth="1" min="7" max="7" width="13.0"/>
    <col customWidth="1" min="8" max="9" width="25.86"/>
  </cols>
  <sheetData>
    <row r="1">
      <c r="A1" s="1" t="s">
        <v>0</v>
      </c>
      <c r="B1" s="2" t="s">
        <v>1</v>
      </c>
      <c r="C1" s="3" t="s">
        <v>2</v>
      </c>
      <c r="D1" s="4"/>
      <c r="E1" s="2" t="s">
        <v>3</v>
      </c>
      <c r="F1" s="5" t="str">
        <f>HYPERLINK("https://en.wikipedia.org/wiki/Blend_modes","Blend Mode")</f>
        <v>Blend Mode</v>
      </c>
      <c r="G1" s="6" t="str">
        <f>HYPERLINK("http://blog.ppy.sh/post/140087699883/sprites-and-containers-in-osu","Origin Point")</f>
        <v>Origin Point</v>
      </c>
      <c r="H1" s="7" t="s">
        <v>4</v>
      </c>
      <c r="I1" s="7" t="s">
        <v>5</v>
      </c>
    </row>
    <row r="2">
      <c r="A2" s="8" t="s">
        <v>6</v>
      </c>
      <c r="B2" s="9" t="s">
        <v>7</v>
      </c>
      <c r="C2" s="10" t="str">
        <f>HYPERLINK("https://osu.ppy.sh/home/support","only osu!supporters can see custom sprites")</f>
        <v>only osu!supporters can see custom sprites</v>
      </c>
      <c r="D2" s="11" t="s">
        <v>8</v>
      </c>
      <c r="E2" s="12" t="s">
        <v>9</v>
      </c>
      <c r="F2" s="12" t="s">
        <v>10</v>
      </c>
      <c r="G2" s="12" t="s">
        <v>11</v>
      </c>
      <c r="H2" s="11" t="s">
        <v>12</v>
      </c>
      <c r="I2" s="11" t="s">
        <v>13</v>
      </c>
    </row>
    <row r="3">
      <c r="A3" s="13"/>
      <c r="B3" s="9" t="s">
        <v>14</v>
      </c>
      <c r="C3" s="14"/>
      <c r="D3" s="11" t="s">
        <v>15</v>
      </c>
      <c r="E3" s="12" t="s">
        <v>9</v>
      </c>
      <c r="F3" s="12" t="s">
        <v>10</v>
      </c>
      <c r="G3" s="12" t="s">
        <v>11</v>
      </c>
      <c r="H3" s="11" t="s">
        <v>16</v>
      </c>
      <c r="I3" s="11" t="s">
        <v>16</v>
      </c>
    </row>
    <row r="4">
      <c r="A4" s="13"/>
      <c r="B4" s="9" t="s">
        <v>17</v>
      </c>
      <c r="C4" s="15" t="s">
        <v>18</v>
      </c>
      <c r="D4" s="11" t="s">
        <v>19</v>
      </c>
      <c r="E4" s="12" t="s">
        <v>9</v>
      </c>
      <c r="F4" s="12" t="s">
        <v>20</v>
      </c>
      <c r="G4" s="12" t="s">
        <v>11</v>
      </c>
      <c r="H4" s="11" t="s">
        <v>21</v>
      </c>
      <c r="I4" s="11" t="s">
        <v>22</v>
      </c>
    </row>
    <row r="5">
      <c r="A5" s="13"/>
      <c r="B5" s="9" t="s">
        <v>23</v>
      </c>
      <c r="C5" s="15" t="s">
        <v>24</v>
      </c>
      <c r="D5" s="11" t="s">
        <v>25</v>
      </c>
      <c r="E5" s="12" t="s">
        <v>9</v>
      </c>
      <c r="F5" s="12" t="s">
        <v>26</v>
      </c>
      <c r="G5" s="12" t="s">
        <v>11</v>
      </c>
      <c r="H5" s="11" t="s">
        <v>16</v>
      </c>
      <c r="I5" s="11" t="s">
        <v>16</v>
      </c>
    </row>
    <row r="6">
      <c r="A6" s="16" t="s">
        <v>27</v>
      </c>
      <c r="B6" s="17" t="s">
        <v>28</v>
      </c>
      <c r="C6" s="18" t="s">
        <v>29</v>
      </c>
      <c r="D6" s="19" t="s">
        <v>30</v>
      </c>
      <c r="E6" s="20" t="s">
        <v>9</v>
      </c>
      <c r="F6" s="20" t="s">
        <v>10</v>
      </c>
      <c r="G6" s="20" t="s">
        <v>11</v>
      </c>
      <c r="H6" s="19" t="s">
        <v>16</v>
      </c>
      <c r="I6" s="19" t="s">
        <v>16</v>
      </c>
    </row>
    <row r="7">
      <c r="A7" s="13"/>
      <c r="B7" s="21" t="s">
        <v>31</v>
      </c>
      <c r="C7" s="15" t="s">
        <v>32</v>
      </c>
      <c r="D7" s="11" t="s">
        <v>33</v>
      </c>
      <c r="E7" s="12" t="s">
        <v>9</v>
      </c>
      <c r="F7" s="12" t="s">
        <v>34</v>
      </c>
      <c r="G7" s="12" t="s">
        <v>11</v>
      </c>
      <c r="H7" s="11" t="s">
        <v>16</v>
      </c>
      <c r="I7" s="11" t="s">
        <v>16</v>
      </c>
    </row>
    <row r="8">
      <c r="A8" s="13"/>
      <c r="B8" s="21" t="s">
        <v>35</v>
      </c>
      <c r="C8" s="15" t="s">
        <v>36</v>
      </c>
      <c r="D8" s="11" t="s">
        <v>37</v>
      </c>
      <c r="E8" s="12" t="s">
        <v>9</v>
      </c>
      <c r="F8" s="12" t="s">
        <v>10</v>
      </c>
      <c r="G8" s="12" t="s">
        <v>11</v>
      </c>
      <c r="H8" s="22" t="s">
        <v>16</v>
      </c>
      <c r="I8" s="22" t="s">
        <v>16</v>
      </c>
    </row>
    <row r="9">
      <c r="A9" s="13"/>
      <c r="B9" s="21" t="s">
        <v>38</v>
      </c>
      <c r="C9" s="15" t="s">
        <v>39</v>
      </c>
      <c r="D9" s="13"/>
      <c r="E9" s="12" t="s">
        <v>9</v>
      </c>
      <c r="F9" s="12" t="s">
        <v>10</v>
      </c>
      <c r="G9" s="12" t="s">
        <v>11</v>
      </c>
      <c r="H9" s="11" t="s">
        <v>16</v>
      </c>
      <c r="I9" s="11" t="s">
        <v>16</v>
      </c>
    </row>
    <row r="10">
      <c r="A10" s="13"/>
      <c r="B10" s="9" t="s">
        <v>40</v>
      </c>
      <c r="C10" s="15" t="s">
        <v>41</v>
      </c>
      <c r="D10" s="23" t="s">
        <v>42</v>
      </c>
      <c r="E10" s="12" t="s">
        <v>9</v>
      </c>
      <c r="F10" s="12" t="s">
        <v>20</v>
      </c>
      <c r="G10" s="12" t="s">
        <v>11</v>
      </c>
      <c r="H10" s="11" t="s">
        <v>16</v>
      </c>
      <c r="I10" s="11" t="s">
        <v>16</v>
      </c>
    </row>
    <row r="11">
      <c r="A11" s="24" t="s">
        <v>43</v>
      </c>
      <c r="B11" s="17" t="s">
        <v>44</v>
      </c>
      <c r="C11" s="18" t="s">
        <v>45</v>
      </c>
      <c r="D11" s="25"/>
      <c r="E11" s="20" t="s">
        <v>9</v>
      </c>
      <c r="F11" s="20" t="s">
        <v>26</v>
      </c>
      <c r="G11" s="20" t="s">
        <v>46</v>
      </c>
      <c r="H11" s="19" t="s">
        <v>47</v>
      </c>
      <c r="I11" s="19" t="s">
        <v>48</v>
      </c>
    </row>
    <row r="12">
      <c r="A12" s="13"/>
      <c r="B12" s="21" t="s">
        <v>49</v>
      </c>
      <c r="C12" s="15" t="s">
        <v>50</v>
      </c>
      <c r="D12" s="13"/>
      <c r="E12" s="12" t="s">
        <v>9</v>
      </c>
      <c r="F12" s="12" t="s">
        <v>26</v>
      </c>
      <c r="G12" s="12" t="s">
        <v>11</v>
      </c>
      <c r="H12" s="11" t="s">
        <v>51</v>
      </c>
      <c r="I12" s="11" t="s">
        <v>52</v>
      </c>
    </row>
    <row r="13">
      <c r="A13" s="13"/>
      <c r="B13" s="21" t="s">
        <v>53</v>
      </c>
      <c r="C13" s="15" t="s">
        <v>54</v>
      </c>
      <c r="D13" s="11" t="s">
        <v>55</v>
      </c>
      <c r="E13" s="12" t="s">
        <v>9</v>
      </c>
      <c r="F13" s="12" t="s">
        <v>20</v>
      </c>
      <c r="G13" s="12" t="s">
        <v>11</v>
      </c>
      <c r="H13" s="11" t="s">
        <v>56</v>
      </c>
      <c r="I13" s="11" t="s">
        <v>57</v>
      </c>
    </row>
    <row r="14">
      <c r="A14" s="24" t="s">
        <v>58</v>
      </c>
      <c r="B14" s="17" t="s">
        <v>59</v>
      </c>
      <c r="C14" s="18" t="s">
        <v>60</v>
      </c>
      <c r="D14" s="25"/>
      <c r="E14" s="20" t="s">
        <v>9</v>
      </c>
      <c r="F14" s="20" t="s">
        <v>10</v>
      </c>
      <c r="G14" s="20" t="s">
        <v>34</v>
      </c>
      <c r="H14" s="19" t="s">
        <v>61</v>
      </c>
      <c r="I14" s="19" t="s">
        <v>62</v>
      </c>
    </row>
    <row r="15">
      <c r="A15" s="13"/>
      <c r="B15" s="21" t="s">
        <v>63</v>
      </c>
      <c r="C15" s="14"/>
      <c r="D15" s="13"/>
      <c r="E15" s="12" t="s">
        <v>9</v>
      </c>
      <c r="F15" s="12" t="s">
        <v>10</v>
      </c>
      <c r="G15" s="12" t="s">
        <v>34</v>
      </c>
    </row>
    <row r="16">
      <c r="A16" s="13"/>
      <c r="B16" s="21" t="s">
        <v>64</v>
      </c>
      <c r="C16" s="15" t="s">
        <v>65</v>
      </c>
      <c r="D16" s="13"/>
      <c r="E16" s="12" t="s">
        <v>9</v>
      </c>
      <c r="F16" s="12" t="s">
        <v>10</v>
      </c>
      <c r="G16" s="12" t="s">
        <v>34</v>
      </c>
      <c r="H16" s="11" t="s">
        <v>66</v>
      </c>
      <c r="I16" s="11" t="s">
        <v>67</v>
      </c>
    </row>
    <row r="17">
      <c r="A17" s="13"/>
      <c r="B17" s="21" t="s">
        <v>68</v>
      </c>
      <c r="C17" s="14"/>
      <c r="D17" s="13"/>
      <c r="E17" s="12" t="s">
        <v>9</v>
      </c>
      <c r="F17" s="12" t="s">
        <v>10</v>
      </c>
      <c r="G17" s="12" t="s">
        <v>34</v>
      </c>
    </row>
    <row r="18">
      <c r="A18" s="13"/>
      <c r="B18" s="21" t="s">
        <v>69</v>
      </c>
      <c r="C18" s="15" t="s">
        <v>70</v>
      </c>
      <c r="D18" s="13"/>
      <c r="E18" s="12" t="s">
        <v>9</v>
      </c>
      <c r="F18" s="12" t="s">
        <v>10</v>
      </c>
      <c r="G18" s="12" t="s">
        <v>34</v>
      </c>
    </row>
    <row r="19">
      <c r="A19" s="13"/>
      <c r="B19" s="21" t="s">
        <v>71</v>
      </c>
      <c r="C19" s="14"/>
      <c r="D19" s="13"/>
      <c r="E19" s="12" t="s">
        <v>9</v>
      </c>
      <c r="F19" s="12" t="s">
        <v>10</v>
      </c>
      <c r="G19" s="12" t="s">
        <v>34</v>
      </c>
    </row>
    <row r="20">
      <c r="A20" s="13"/>
      <c r="B20" s="21" t="s">
        <v>72</v>
      </c>
      <c r="C20" s="15" t="s">
        <v>73</v>
      </c>
      <c r="D20" s="13"/>
      <c r="E20" s="12" t="s">
        <v>9</v>
      </c>
      <c r="F20" s="12" t="s">
        <v>10</v>
      </c>
      <c r="G20" s="12" t="s">
        <v>34</v>
      </c>
    </row>
    <row r="21">
      <c r="A21" s="13"/>
      <c r="B21" s="21" t="s">
        <v>74</v>
      </c>
      <c r="C21" s="14"/>
      <c r="D21" s="13"/>
      <c r="E21" s="12" t="s">
        <v>9</v>
      </c>
      <c r="F21" s="12" t="s">
        <v>10</v>
      </c>
      <c r="G21" s="12" t="s">
        <v>34</v>
      </c>
    </row>
    <row r="22">
      <c r="A22" s="13"/>
      <c r="B22" s="21" t="s">
        <v>75</v>
      </c>
      <c r="C22" s="15" t="s">
        <v>76</v>
      </c>
      <c r="D22" s="13"/>
      <c r="E22" s="12" t="s">
        <v>9</v>
      </c>
      <c r="F22" s="12" t="s">
        <v>26</v>
      </c>
      <c r="G22" s="12" t="s">
        <v>77</v>
      </c>
      <c r="H22" s="11" t="s">
        <v>78</v>
      </c>
      <c r="I22" s="11" t="s">
        <v>79</v>
      </c>
    </row>
    <row r="23">
      <c r="A23" s="24" t="s">
        <v>80</v>
      </c>
      <c r="B23" s="17" t="s">
        <v>81</v>
      </c>
      <c r="C23" s="18" t="s">
        <v>82</v>
      </c>
      <c r="D23" s="19" t="s">
        <v>83</v>
      </c>
      <c r="E23" s="20" t="s">
        <v>9</v>
      </c>
      <c r="F23" s="20" t="s">
        <v>26</v>
      </c>
      <c r="G23" s="20" t="s">
        <v>84</v>
      </c>
      <c r="H23" s="19" t="s">
        <v>85</v>
      </c>
      <c r="I23" s="19" t="s">
        <v>86</v>
      </c>
    </row>
    <row r="24">
      <c r="A24" s="13"/>
      <c r="B24" s="21" t="s">
        <v>87</v>
      </c>
      <c r="C24" s="15" t="s">
        <v>88</v>
      </c>
      <c r="E24" s="12" t="s">
        <v>9</v>
      </c>
      <c r="F24" s="12" t="s">
        <v>26</v>
      </c>
      <c r="G24" s="12" t="s">
        <v>77</v>
      </c>
    </row>
    <row r="25">
      <c r="A25" s="13"/>
      <c r="B25" s="21" t="s">
        <v>89</v>
      </c>
      <c r="C25" s="15" t="s">
        <v>90</v>
      </c>
      <c r="E25" s="12" t="s">
        <v>9</v>
      </c>
      <c r="F25" s="12" t="s">
        <v>26</v>
      </c>
      <c r="G25" s="12" t="s">
        <v>91</v>
      </c>
    </row>
    <row r="26">
      <c r="A26" s="13"/>
      <c r="B26" s="9" t="s">
        <v>92</v>
      </c>
      <c r="C26" s="15" t="s">
        <v>93</v>
      </c>
      <c r="D26" s="11" t="s">
        <v>94</v>
      </c>
      <c r="E26" s="12" t="s">
        <v>9</v>
      </c>
      <c r="F26" s="12" t="s">
        <v>10</v>
      </c>
      <c r="G26" s="12" t="s">
        <v>95</v>
      </c>
      <c r="H26" s="11" t="s">
        <v>16</v>
      </c>
      <c r="I26" s="11" t="s">
        <v>16</v>
      </c>
    </row>
    <row r="27">
      <c r="A27" s="24" t="s">
        <v>96</v>
      </c>
      <c r="B27" s="17" t="s">
        <v>97</v>
      </c>
      <c r="C27" s="18" t="s">
        <v>98</v>
      </c>
      <c r="D27" s="25"/>
      <c r="E27" s="20" t="s">
        <v>9</v>
      </c>
      <c r="F27" s="20" t="s">
        <v>20</v>
      </c>
      <c r="G27" s="20" t="s">
        <v>11</v>
      </c>
      <c r="H27" s="19" t="s">
        <v>99</v>
      </c>
      <c r="I27" s="19" t="s">
        <v>100</v>
      </c>
    </row>
    <row r="28">
      <c r="A28" s="13"/>
      <c r="B28" s="9" t="s">
        <v>101</v>
      </c>
      <c r="C28" s="14"/>
      <c r="D28" s="13"/>
      <c r="E28" s="12" t="s">
        <v>9</v>
      </c>
      <c r="F28" s="12" t="s">
        <v>20</v>
      </c>
      <c r="G28" s="12" t="s">
        <v>11</v>
      </c>
    </row>
    <row r="29">
      <c r="A29" s="13"/>
      <c r="B29" s="9" t="s">
        <v>102</v>
      </c>
      <c r="C29" s="14"/>
      <c r="D29" s="13"/>
      <c r="E29" s="12" t="s">
        <v>9</v>
      </c>
      <c r="F29" s="12" t="s">
        <v>20</v>
      </c>
      <c r="G29" s="12" t="s">
        <v>11</v>
      </c>
    </row>
    <row r="30">
      <c r="A30" s="13"/>
      <c r="B30" s="9" t="s">
        <v>103</v>
      </c>
      <c r="C30" s="14"/>
      <c r="D30" s="13"/>
      <c r="E30" s="12" t="s">
        <v>9</v>
      </c>
      <c r="F30" s="12" t="s">
        <v>20</v>
      </c>
      <c r="G30" s="12" t="s">
        <v>11</v>
      </c>
    </row>
    <row r="31">
      <c r="A31" s="13"/>
      <c r="B31" s="9" t="s">
        <v>104</v>
      </c>
      <c r="C31" s="15" t="s">
        <v>105</v>
      </c>
      <c r="D31" s="13"/>
      <c r="E31" s="12" t="s">
        <v>9</v>
      </c>
      <c r="F31" s="12" t="s">
        <v>10</v>
      </c>
      <c r="G31" s="12" t="s">
        <v>11</v>
      </c>
      <c r="H31" s="11" t="s">
        <v>106</v>
      </c>
      <c r="I31" s="11" t="s">
        <v>99</v>
      </c>
    </row>
    <row r="32">
      <c r="A32" s="13"/>
      <c r="B32" s="9" t="s">
        <v>107</v>
      </c>
      <c r="C32" s="14"/>
      <c r="D32" s="13"/>
      <c r="E32" s="12" t="s">
        <v>9</v>
      </c>
      <c r="F32" s="12" t="s">
        <v>10</v>
      </c>
      <c r="G32" s="12" t="s">
        <v>11</v>
      </c>
    </row>
    <row r="33">
      <c r="A33" s="13"/>
      <c r="B33" s="21" t="s">
        <v>108</v>
      </c>
      <c r="C33" s="14"/>
      <c r="D33" s="13"/>
      <c r="E33" s="12" t="s">
        <v>9</v>
      </c>
      <c r="F33" s="12" t="s">
        <v>10</v>
      </c>
      <c r="G33" s="12" t="s">
        <v>11</v>
      </c>
    </row>
    <row r="34">
      <c r="A34" s="13"/>
      <c r="B34" s="9" t="s">
        <v>109</v>
      </c>
      <c r="C34" s="14"/>
      <c r="D34" s="13"/>
      <c r="E34" s="12" t="s">
        <v>9</v>
      </c>
      <c r="F34" s="12" t="s">
        <v>10</v>
      </c>
      <c r="G34" s="12" t="s">
        <v>11</v>
      </c>
    </row>
    <row r="35">
      <c r="A35" s="13"/>
      <c r="B35" s="9" t="s">
        <v>110</v>
      </c>
      <c r="C35" s="15" t="s">
        <v>111</v>
      </c>
      <c r="D35" s="13"/>
      <c r="E35" s="12" t="s">
        <v>9</v>
      </c>
      <c r="F35" s="12" t="s">
        <v>20</v>
      </c>
      <c r="G35" s="12" t="s">
        <v>11</v>
      </c>
      <c r="H35" s="11" t="s">
        <v>21</v>
      </c>
      <c r="I35" s="11" t="s">
        <v>22</v>
      </c>
    </row>
    <row r="36">
      <c r="A36" s="13"/>
      <c r="B36" s="9" t="s">
        <v>112</v>
      </c>
      <c r="C36" s="14"/>
      <c r="D36" s="13"/>
      <c r="E36" s="12" t="s">
        <v>9</v>
      </c>
      <c r="F36" s="12" t="s">
        <v>20</v>
      </c>
      <c r="G36" s="12" t="s">
        <v>11</v>
      </c>
    </row>
    <row r="37">
      <c r="A37" s="13"/>
      <c r="B37" s="21" t="s">
        <v>113</v>
      </c>
      <c r="C37" s="14"/>
      <c r="D37" s="13"/>
      <c r="E37" s="12" t="s">
        <v>9</v>
      </c>
      <c r="F37" s="12" t="s">
        <v>20</v>
      </c>
      <c r="G37" s="12" t="s">
        <v>11</v>
      </c>
    </row>
    <row r="38">
      <c r="A38" s="13"/>
      <c r="B38" s="21" t="s">
        <v>114</v>
      </c>
      <c r="C38" s="14"/>
      <c r="D38" s="13"/>
      <c r="E38" s="12" t="s">
        <v>9</v>
      </c>
      <c r="F38" s="12" t="s">
        <v>20</v>
      </c>
      <c r="G38" s="12" t="s">
        <v>11</v>
      </c>
    </row>
    <row r="39">
      <c r="A39" s="24" t="s">
        <v>115</v>
      </c>
      <c r="B39" s="17" t="s">
        <v>116</v>
      </c>
      <c r="C39" s="18" t="s">
        <v>117</v>
      </c>
      <c r="D39" s="25"/>
      <c r="E39" s="20" t="s">
        <v>9</v>
      </c>
      <c r="F39" s="20" t="s">
        <v>10</v>
      </c>
      <c r="G39" s="20" t="s">
        <v>11</v>
      </c>
      <c r="H39" s="19" t="s">
        <v>22</v>
      </c>
      <c r="I39" s="19" t="s">
        <v>106</v>
      </c>
    </row>
    <row r="40">
      <c r="A40" s="13"/>
      <c r="B40" s="21" t="s">
        <v>118</v>
      </c>
      <c r="C40" s="15" t="s">
        <v>119</v>
      </c>
      <c r="D40" s="13"/>
      <c r="E40" s="12" t="s">
        <v>9</v>
      </c>
      <c r="F40" s="12" t="s">
        <v>10</v>
      </c>
      <c r="G40" s="12" t="s">
        <v>11</v>
      </c>
      <c r="H40" s="11" t="s">
        <v>22</v>
      </c>
      <c r="I40" s="11" t="s">
        <v>106</v>
      </c>
    </row>
    <row r="41">
      <c r="A41" s="13"/>
      <c r="B41" s="21" t="s">
        <v>120</v>
      </c>
      <c r="C41" s="15" t="s">
        <v>121</v>
      </c>
      <c r="D41" s="13"/>
      <c r="E41" s="12" t="s">
        <v>9</v>
      </c>
      <c r="F41" s="12" t="s">
        <v>10</v>
      </c>
      <c r="G41" s="12" t="s">
        <v>11</v>
      </c>
      <c r="H41" s="11" t="s">
        <v>22</v>
      </c>
      <c r="I41" s="11" t="s">
        <v>106</v>
      </c>
    </row>
    <row r="42">
      <c r="A42" s="13"/>
      <c r="B42" s="21" t="s">
        <v>122</v>
      </c>
      <c r="C42" s="15" t="s">
        <v>123</v>
      </c>
      <c r="D42" s="11" t="s">
        <v>124</v>
      </c>
      <c r="E42" s="12" t="s">
        <v>9</v>
      </c>
      <c r="F42" s="12" t="s">
        <v>10</v>
      </c>
      <c r="G42" s="12" t="s">
        <v>11</v>
      </c>
      <c r="H42" s="11" t="s">
        <v>22</v>
      </c>
      <c r="I42" s="11" t="s">
        <v>106</v>
      </c>
    </row>
    <row r="43">
      <c r="A43" s="13"/>
      <c r="B43" s="21" t="s">
        <v>125</v>
      </c>
      <c r="C43" s="15" t="s">
        <v>126</v>
      </c>
      <c r="D43" s="13"/>
      <c r="E43" s="12" t="s">
        <v>9</v>
      </c>
      <c r="F43" s="12" t="s">
        <v>10</v>
      </c>
      <c r="G43" s="12" t="s">
        <v>11</v>
      </c>
      <c r="H43" s="11" t="s">
        <v>22</v>
      </c>
      <c r="I43" s="11" t="s">
        <v>106</v>
      </c>
    </row>
    <row r="44">
      <c r="A44" s="13"/>
      <c r="B44" s="21" t="s">
        <v>127</v>
      </c>
      <c r="C44" s="15" t="s">
        <v>128</v>
      </c>
      <c r="D44" s="26" t="s">
        <v>129</v>
      </c>
      <c r="E44" s="12" t="s">
        <v>9</v>
      </c>
      <c r="F44" s="12" t="s">
        <v>10</v>
      </c>
      <c r="G44" s="12" t="s">
        <v>11</v>
      </c>
      <c r="H44" s="11" t="s">
        <v>22</v>
      </c>
      <c r="I44" s="11" t="s">
        <v>106</v>
      </c>
    </row>
    <row r="45">
      <c r="A45" s="13"/>
      <c r="B45" s="21" t="s">
        <v>130</v>
      </c>
      <c r="C45" s="15" t="s">
        <v>131</v>
      </c>
      <c r="D45" s="13"/>
      <c r="E45" s="12" t="s">
        <v>9</v>
      </c>
      <c r="F45" s="12" t="s">
        <v>10</v>
      </c>
      <c r="G45" s="12" t="s">
        <v>11</v>
      </c>
      <c r="H45" s="11" t="s">
        <v>22</v>
      </c>
      <c r="I45" s="11" t="s">
        <v>106</v>
      </c>
    </row>
    <row r="46">
      <c r="A46" s="13"/>
      <c r="B46" s="21" t="s">
        <v>132</v>
      </c>
      <c r="C46" s="15" t="s">
        <v>133</v>
      </c>
      <c r="D46" s="26" t="s">
        <v>134</v>
      </c>
      <c r="E46" s="12" t="s">
        <v>9</v>
      </c>
      <c r="F46" s="12" t="s">
        <v>10</v>
      </c>
      <c r="G46" s="12" t="s">
        <v>11</v>
      </c>
      <c r="H46" s="11" t="s">
        <v>22</v>
      </c>
      <c r="I46" s="11" t="s">
        <v>106</v>
      </c>
    </row>
    <row r="47">
      <c r="A47" s="13"/>
      <c r="B47" s="21" t="s">
        <v>135</v>
      </c>
      <c r="C47" s="15" t="s">
        <v>136</v>
      </c>
      <c r="D47" s="11" t="s">
        <v>137</v>
      </c>
      <c r="E47" s="12" t="s">
        <v>9</v>
      </c>
      <c r="F47" s="12" t="s">
        <v>10</v>
      </c>
      <c r="G47" s="12" t="s">
        <v>11</v>
      </c>
      <c r="H47" s="11" t="s">
        <v>22</v>
      </c>
      <c r="I47" s="11" t="s">
        <v>106</v>
      </c>
    </row>
    <row r="48">
      <c r="A48" s="13"/>
      <c r="B48" s="21" t="s">
        <v>138</v>
      </c>
      <c r="C48" s="15" t="s">
        <v>139</v>
      </c>
      <c r="D48" s="13"/>
      <c r="E48" s="12" t="s">
        <v>9</v>
      </c>
      <c r="F48" s="12" t="s">
        <v>10</v>
      </c>
      <c r="G48" s="12" t="s">
        <v>11</v>
      </c>
      <c r="H48" s="11" t="s">
        <v>22</v>
      </c>
      <c r="I48" s="11" t="s">
        <v>106</v>
      </c>
    </row>
    <row r="49">
      <c r="A49" s="13"/>
      <c r="B49" s="21" t="s">
        <v>140</v>
      </c>
      <c r="C49" s="15" t="s">
        <v>141</v>
      </c>
      <c r="D49" s="13"/>
      <c r="E49" s="12" t="s">
        <v>9</v>
      </c>
      <c r="F49" s="12" t="s">
        <v>10</v>
      </c>
      <c r="G49" s="12" t="s">
        <v>11</v>
      </c>
      <c r="H49" s="11" t="s">
        <v>22</v>
      </c>
      <c r="I49" s="11" t="s">
        <v>106</v>
      </c>
    </row>
    <row r="50">
      <c r="A50" s="13"/>
      <c r="B50" s="21" t="s">
        <v>142</v>
      </c>
      <c r="C50" s="15" t="s">
        <v>143</v>
      </c>
      <c r="D50" s="11" t="s">
        <v>144</v>
      </c>
      <c r="E50" s="12" t="s">
        <v>9</v>
      </c>
      <c r="F50" s="12" t="s">
        <v>10</v>
      </c>
      <c r="G50" s="12" t="s">
        <v>11</v>
      </c>
      <c r="H50" s="11" t="s">
        <v>22</v>
      </c>
      <c r="I50" s="11" t="s">
        <v>106</v>
      </c>
    </row>
    <row r="51">
      <c r="A51" s="13"/>
      <c r="B51" s="21" t="s">
        <v>145</v>
      </c>
      <c r="C51" s="15" t="s">
        <v>146</v>
      </c>
      <c r="D51" s="11" t="s">
        <v>147</v>
      </c>
      <c r="E51" s="12" t="s">
        <v>9</v>
      </c>
      <c r="F51" s="12" t="s">
        <v>10</v>
      </c>
      <c r="G51" s="12" t="s">
        <v>11</v>
      </c>
      <c r="H51" s="11" t="s">
        <v>22</v>
      </c>
      <c r="I51" s="11" t="s">
        <v>106</v>
      </c>
    </row>
    <row r="52">
      <c r="A52" s="13"/>
      <c r="B52" s="21" t="s">
        <v>148</v>
      </c>
      <c r="C52" s="15" t="s">
        <v>149</v>
      </c>
      <c r="D52" s="13"/>
      <c r="E52" s="12" t="s">
        <v>9</v>
      </c>
      <c r="F52" s="12" t="s">
        <v>10</v>
      </c>
      <c r="G52" s="12" t="s">
        <v>11</v>
      </c>
      <c r="H52" s="11" t="s">
        <v>22</v>
      </c>
      <c r="I52" s="11" t="s">
        <v>106</v>
      </c>
    </row>
    <row r="53">
      <c r="A53" s="13"/>
      <c r="B53" s="9" t="s">
        <v>150</v>
      </c>
      <c r="C53" s="15" t="s">
        <v>151</v>
      </c>
      <c r="D53" s="11" t="s">
        <v>152</v>
      </c>
      <c r="E53" s="12" t="s">
        <v>9</v>
      </c>
      <c r="F53" s="12" t="s">
        <v>10</v>
      </c>
      <c r="G53" s="12" t="s">
        <v>11</v>
      </c>
      <c r="H53" s="11" t="s">
        <v>22</v>
      </c>
      <c r="I53" s="11" t="s">
        <v>106</v>
      </c>
    </row>
    <row r="54">
      <c r="A54" s="13"/>
      <c r="B54" s="9" t="s">
        <v>153</v>
      </c>
      <c r="C54" s="15" t="s">
        <v>154</v>
      </c>
      <c r="D54" s="11" t="s">
        <v>155</v>
      </c>
      <c r="E54" s="12" t="s">
        <v>9</v>
      </c>
      <c r="F54" s="12" t="s">
        <v>10</v>
      </c>
      <c r="G54" s="12" t="s">
        <v>11</v>
      </c>
      <c r="H54" s="11" t="s">
        <v>22</v>
      </c>
      <c r="I54" s="11" t="s">
        <v>106</v>
      </c>
    </row>
    <row r="55">
      <c r="A55" s="13"/>
      <c r="B55" s="9" t="s">
        <v>156</v>
      </c>
      <c r="C55" s="15" t="s">
        <v>157</v>
      </c>
      <c r="D55" s="13"/>
      <c r="E55" s="12" t="s">
        <v>9</v>
      </c>
      <c r="F55" s="12" t="s">
        <v>10</v>
      </c>
      <c r="G55" s="12" t="s">
        <v>11</v>
      </c>
      <c r="H55" s="11" t="s">
        <v>22</v>
      </c>
      <c r="I55" s="11" t="s">
        <v>106</v>
      </c>
    </row>
    <row r="56">
      <c r="A56" s="13"/>
      <c r="B56" s="9" t="s">
        <v>158</v>
      </c>
      <c r="C56" s="15" t="s">
        <v>159</v>
      </c>
      <c r="D56" s="11" t="s">
        <v>160</v>
      </c>
      <c r="E56" s="12" t="s">
        <v>9</v>
      </c>
      <c r="F56" s="12" t="s">
        <v>10</v>
      </c>
      <c r="G56" s="12" t="s">
        <v>11</v>
      </c>
      <c r="H56" s="11" t="s">
        <v>22</v>
      </c>
      <c r="I56" s="11" t="s">
        <v>106</v>
      </c>
    </row>
    <row r="57">
      <c r="A57" s="13"/>
      <c r="B57" s="9" t="s">
        <v>161</v>
      </c>
      <c r="C57" s="14"/>
      <c r="D57" s="11" t="s">
        <v>162</v>
      </c>
      <c r="E57" s="12" t="s">
        <v>9</v>
      </c>
      <c r="F57" s="12" t="s">
        <v>10</v>
      </c>
      <c r="G57" s="12" t="s">
        <v>11</v>
      </c>
      <c r="H57" s="11" t="s">
        <v>22</v>
      </c>
      <c r="I57" s="11" t="s">
        <v>106</v>
      </c>
    </row>
    <row r="58">
      <c r="A58" s="13"/>
      <c r="B58" s="9" t="s">
        <v>163</v>
      </c>
      <c r="C58" s="14"/>
      <c r="D58" s="11" t="s">
        <v>164</v>
      </c>
      <c r="E58" s="12" t="s">
        <v>9</v>
      </c>
      <c r="F58" s="12" t="s">
        <v>10</v>
      </c>
      <c r="G58" s="12" t="s">
        <v>11</v>
      </c>
      <c r="H58" s="11" t="s">
        <v>22</v>
      </c>
      <c r="I58" s="11" t="s">
        <v>106</v>
      </c>
    </row>
    <row r="59">
      <c r="A59" s="13"/>
      <c r="B59" s="9" t="s">
        <v>165</v>
      </c>
      <c r="C59" s="15" t="s">
        <v>166</v>
      </c>
      <c r="D59" s="11" t="s">
        <v>167</v>
      </c>
      <c r="E59" s="12" t="s">
        <v>9</v>
      </c>
      <c r="F59" s="12" t="s">
        <v>10</v>
      </c>
      <c r="G59" s="12" t="s">
        <v>11</v>
      </c>
      <c r="H59" s="11" t="s">
        <v>22</v>
      </c>
      <c r="I59" s="11" t="s">
        <v>106</v>
      </c>
    </row>
    <row r="60">
      <c r="A60" s="13"/>
      <c r="B60" s="21" t="s">
        <v>168</v>
      </c>
      <c r="C60" s="14"/>
      <c r="D60" s="11" t="s">
        <v>169</v>
      </c>
      <c r="E60" s="12" t="s">
        <v>9</v>
      </c>
      <c r="F60" s="12" t="s">
        <v>10</v>
      </c>
      <c r="G60" s="12" t="s">
        <v>11</v>
      </c>
      <c r="H60" s="11" t="s">
        <v>22</v>
      </c>
      <c r="I60" s="11" t="s">
        <v>106</v>
      </c>
    </row>
    <row r="61">
      <c r="A61" s="13"/>
      <c r="B61" s="9" t="s">
        <v>170</v>
      </c>
      <c r="C61" s="14"/>
      <c r="D61" s="11" t="s">
        <v>171</v>
      </c>
      <c r="E61" s="12" t="s">
        <v>9</v>
      </c>
      <c r="F61" s="12" t="s">
        <v>10</v>
      </c>
      <c r="G61" s="12" t="s">
        <v>11</v>
      </c>
      <c r="H61" s="11" t="s">
        <v>22</v>
      </c>
      <c r="I61" s="11" t="s">
        <v>106</v>
      </c>
    </row>
    <row r="62">
      <c r="A62" s="13"/>
      <c r="B62" s="21" t="s">
        <v>172</v>
      </c>
      <c r="C62" s="14"/>
      <c r="D62" s="11" t="s">
        <v>173</v>
      </c>
      <c r="E62" s="12" t="s">
        <v>9</v>
      </c>
      <c r="F62" s="12" t="s">
        <v>10</v>
      </c>
      <c r="G62" s="12" t="s">
        <v>11</v>
      </c>
      <c r="H62" s="11" t="s">
        <v>22</v>
      </c>
      <c r="I62" s="11" t="s">
        <v>106</v>
      </c>
    </row>
    <row r="63">
      <c r="A63" s="13"/>
      <c r="B63" s="21" t="s">
        <v>174</v>
      </c>
      <c r="C63" s="14"/>
      <c r="D63" s="11" t="s">
        <v>175</v>
      </c>
      <c r="E63" s="12" t="s">
        <v>9</v>
      </c>
      <c r="F63" s="12" t="s">
        <v>10</v>
      </c>
      <c r="G63" s="12" t="s">
        <v>11</v>
      </c>
      <c r="H63" s="11" t="s">
        <v>22</v>
      </c>
      <c r="I63" s="11" t="s">
        <v>106</v>
      </c>
    </row>
    <row r="64">
      <c r="A64" s="13"/>
      <c r="B64" s="9" t="s">
        <v>176</v>
      </c>
      <c r="C64" s="14"/>
      <c r="D64" s="11" t="s">
        <v>177</v>
      </c>
      <c r="E64" s="12" t="s">
        <v>9</v>
      </c>
      <c r="F64" s="12" t="s">
        <v>10</v>
      </c>
      <c r="G64" s="12" t="s">
        <v>11</v>
      </c>
      <c r="H64" s="11" t="s">
        <v>22</v>
      </c>
      <c r="I64" s="11" t="s">
        <v>106</v>
      </c>
    </row>
    <row r="65">
      <c r="A65" s="13"/>
      <c r="B65" s="9" t="s">
        <v>178</v>
      </c>
      <c r="C65" s="15" t="s">
        <v>179</v>
      </c>
      <c r="D65" s="11" t="s">
        <v>180</v>
      </c>
      <c r="E65" s="12" t="s">
        <v>9</v>
      </c>
      <c r="F65" s="12" t="s">
        <v>10</v>
      </c>
      <c r="G65" s="12" t="s">
        <v>11</v>
      </c>
      <c r="H65" s="11" t="s">
        <v>22</v>
      </c>
      <c r="I65" s="11" t="s">
        <v>106</v>
      </c>
    </row>
    <row r="66">
      <c r="A66" s="13"/>
      <c r="B66" s="9" t="s">
        <v>181</v>
      </c>
      <c r="C66" s="15" t="s">
        <v>182</v>
      </c>
      <c r="E66" s="12" t="s">
        <v>9</v>
      </c>
      <c r="F66" s="12" t="s">
        <v>10</v>
      </c>
      <c r="G66" s="12" t="s">
        <v>11</v>
      </c>
      <c r="H66" s="11" t="s">
        <v>22</v>
      </c>
      <c r="I66" s="11" t="s">
        <v>106</v>
      </c>
    </row>
    <row r="67">
      <c r="A67" s="13"/>
      <c r="B67" s="21" t="s">
        <v>183</v>
      </c>
      <c r="C67" s="15" t="s">
        <v>184</v>
      </c>
      <c r="D67" s="13"/>
      <c r="E67" s="12" t="s">
        <v>9</v>
      </c>
      <c r="F67" s="12" t="s">
        <v>10</v>
      </c>
      <c r="G67" s="12" t="s">
        <v>11</v>
      </c>
      <c r="H67" s="11" t="s">
        <v>22</v>
      </c>
      <c r="I67" s="11" t="s">
        <v>106</v>
      </c>
    </row>
    <row r="68">
      <c r="A68" s="13"/>
      <c r="B68" s="9" t="s">
        <v>185</v>
      </c>
      <c r="C68" s="15" t="s">
        <v>186</v>
      </c>
      <c r="D68" s="11" t="s">
        <v>187</v>
      </c>
      <c r="E68" s="12" t="s">
        <v>9</v>
      </c>
      <c r="F68" s="12" t="s">
        <v>10</v>
      </c>
      <c r="G68" s="12" t="s">
        <v>11</v>
      </c>
      <c r="H68" s="11" t="s">
        <v>22</v>
      </c>
      <c r="I68" s="11" t="s">
        <v>106</v>
      </c>
    </row>
    <row r="69">
      <c r="A69" s="13"/>
      <c r="B69" s="9" t="s">
        <v>188</v>
      </c>
      <c r="C69" s="15" t="s">
        <v>189</v>
      </c>
      <c r="E69" s="12" t="s">
        <v>9</v>
      </c>
      <c r="F69" s="12" t="s">
        <v>10</v>
      </c>
      <c r="G69" s="12" t="s">
        <v>11</v>
      </c>
      <c r="H69" s="11" t="s">
        <v>22</v>
      </c>
      <c r="I69" s="11" t="s">
        <v>106</v>
      </c>
    </row>
    <row r="70">
      <c r="A70" s="24" t="s">
        <v>190</v>
      </c>
      <c r="B70" s="17" t="s">
        <v>191</v>
      </c>
      <c r="C70" s="18" t="s">
        <v>192</v>
      </c>
      <c r="D70" s="19" t="s">
        <v>193</v>
      </c>
      <c r="E70" s="20" t="s">
        <v>9</v>
      </c>
      <c r="F70" s="20" t="s">
        <v>10</v>
      </c>
      <c r="G70" s="20" t="s">
        <v>11</v>
      </c>
      <c r="H70" s="19" t="s">
        <v>16</v>
      </c>
      <c r="I70" s="19" t="s">
        <v>16</v>
      </c>
    </row>
    <row r="71">
      <c r="A71" s="13"/>
      <c r="B71" s="21" t="s">
        <v>194</v>
      </c>
      <c r="C71" s="14"/>
      <c r="E71" s="12" t="s">
        <v>9</v>
      </c>
      <c r="F71" s="12" t="s">
        <v>10</v>
      </c>
      <c r="G71" s="12" t="s">
        <v>34</v>
      </c>
      <c r="H71" s="11" t="s">
        <v>195</v>
      </c>
      <c r="I71" s="11" t="s">
        <v>196</v>
      </c>
    </row>
    <row r="72">
      <c r="A72" s="13"/>
      <c r="B72" s="21" t="s">
        <v>197</v>
      </c>
      <c r="C72" s="15" t="s">
        <v>198</v>
      </c>
      <c r="E72" s="12" t="s">
        <v>9</v>
      </c>
      <c r="F72" s="12" t="s">
        <v>10</v>
      </c>
      <c r="G72" s="12" t="s">
        <v>11</v>
      </c>
      <c r="H72" s="11" t="s">
        <v>16</v>
      </c>
      <c r="I72" s="11" t="s">
        <v>16</v>
      </c>
    </row>
    <row r="73">
      <c r="A73" s="13"/>
      <c r="B73" s="21" t="s">
        <v>199</v>
      </c>
      <c r="C73" s="14"/>
      <c r="E73" s="12" t="s">
        <v>9</v>
      </c>
      <c r="F73" s="12" t="s">
        <v>10</v>
      </c>
      <c r="G73" s="12" t="s">
        <v>34</v>
      </c>
      <c r="H73" s="11" t="s">
        <v>195</v>
      </c>
      <c r="I73" s="11" t="s">
        <v>196</v>
      </c>
    </row>
    <row r="74">
      <c r="A74" s="13"/>
      <c r="B74" s="21" t="s">
        <v>200</v>
      </c>
      <c r="C74" s="15" t="s">
        <v>201</v>
      </c>
      <c r="D74" s="11" t="s">
        <v>202</v>
      </c>
      <c r="E74" s="12" t="s">
        <v>9</v>
      </c>
      <c r="F74" s="12" t="s">
        <v>10</v>
      </c>
      <c r="G74" s="12" t="s">
        <v>11</v>
      </c>
      <c r="H74" s="11" t="s">
        <v>16</v>
      </c>
      <c r="I74" s="11" t="s">
        <v>16</v>
      </c>
    </row>
    <row r="75">
      <c r="A75" s="13"/>
      <c r="B75" s="21" t="s">
        <v>203</v>
      </c>
      <c r="C75" s="14"/>
      <c r="E75" s="12" t="s">
        <v>9</v>
      </c>
      <c r="F75" s="12" t="s">
        <v>10</v>
      </c>
      <c r="G75" s="12" t="s">
        <v>34</v>
      </c>
      <c r="H75" s="11" t="s">
        <v>195</v>
      </c>
      <c r="I75" s="11" t="s">
        <v>196</v>
      </c>
    </row>
    <row r="76">
      <c r="A76" s="13"/>
      <c r="B76" s="21" t="s">
        <v>204</v>
      </c>
      <c r="C76" s="15" t="s">
        <v>205</v>
      </c>
      <c r="D76" s="11" t="s">
        <v>206</v>
      </c>
      <c r="E76" s="12" t="s">
        <v>9</v>
      </c>
      <c r="F76" s="12" t="s">
        <v>10</v>
      </c>
      <c r="G76" s="12" t="s">
        <v>11</v>
      </c>
      <c r="H76" s="11" t="s">
        <v>16</v>
      </c>
      <c r="I76" s="11" t="s">
        <v>16</v>
      </c>
    </row>
    <row r="77">
      <c r="A77" s="13"/>
      <c r="B77" s="21" t="s">
        <v>207</v>
      </c>
      <c r="C77" s="14"/>
      <c r="E77" s="12" t="s">
        <v>9</v>
      </c>
      <c r="F77" s="12" t="s">
        <v>10</v>
      </c>
      <c r="G77" s="12" t="s">
        <v>34</v>
      </c>
      <c r="H77" s="11" t="s">
        <v>195</v>
      </c>
      <c r="I77" s="11" t="s">
        <v>196</v>
      </c>
    </row>
    <row r="78">
      <c r="A78" s="13"/>
      <c r="B78" s="21" t="s">
        <v>208</v>
      </c>
      <c r="C78" s="15" t="s">
        <v>209</v>
      </c>
      <c r="E78" s="12" t="s">
        <v>9</v>
      </c>
      <c r="F78" s="12" t="s">
        <v>10</v>
      </c>
      <c r="G78" s="12" t="s">
        <v>11</v>
      </c>
      <c r="H78" s="11" t="s">
        <v>16</v>
      </c>
      <c r="I78" s="11" t="s">
        <v>16</v>
      </c>
    </row>
    <row r="79">
      <c r="A79" s="13"/>
      <c r="B79" s="21" t="s">
        <v>210</v>
      </c>
      <c r="C79" s="14"/>
      <c r="E79" s="12" t="s">
        <v>9</v>
      </c>
      <c r="F79" s="12" t="s">
        <v>10</v>
      </c>
      <c r="G79" s="12" t="s">
        <v>34</v>
      </c>
      <c r="H79" s="11" t="s">
        <v>195</v>
      </c>
      <c r="I79" s="11" t="s">
        <v>196</v>
      </c>
    </row>
    <row r="80">
      <c r="A80" s="13"/>
      <c r="B80" s="21" t="s">
        <v>211</v>
      </c>
      <c r="C80" s="15" t="s">
        <v>212</v>
      </c>
      <c r="E80" s="12" t="s">
        <v>9</v>
      </c>
      <c r="F80" s="12" t="s">
        <v>10</v>
      </c>
      <c r="G80" s="12" t="s">
        <v>11</v>
      </c>
      <c r="H80" s="11" t="s">
        <v>16</v>
      </c>
      <c r="I80" s="11" t="s">
        <v>16</v>
      </c>
    </row>
    <row r="81">
      <c r="A81" s="13"/>
      <c r="B81" s="21" t="s">
        <v>213</v>
      </c>
      <c r="C81" s="14"/>
      <c r="E81" s="12" t="s">
        <v>9</v>
      </c>
      <c r="F81" s="12" t="s">
        <v>10</v>
      </c>
      <c r="G81" s="12" t="s">
        <v>34</v>
      </c>
      <c r="H81" s="11" t="s">
        <v>195</v>
      </c>
      <c r="I81" s="11" t="s">
        <v>196</v>
      </c>
    </row>
    <row r="82">
      <c r="A82" s="13"/>
      <c r="B82" s="21" t="s">
        <v>214</v>
      </c>
      <c r="C82" s="15" t="s">
        <v>215</v>
      </c>
      <c r="E82" s="12" t="s">
        <v>9</v>
      </c>
      <c r="F82" s="12" t="s">
        <v>10</v>
      </c>
      <c r="G82" s="12" t="s">
        <v>11</v>
      </c>
      <c r="H82" s="11" t="s">
        <v>16</v>
      </c>
      <c r="I82" s="11" t="s">
        <v>16</v>
      </c>
    </row>
    <row r="83">
      <c r="A83" s="13"/>
      <c r="B83" s="21" t="s">
        <v>216</v>
      </c>
      <c r="C83" s="14"/>
      <c r="E83" s="12" t="s">
        <v>9</v>
      </c>
      <c r="F83" s="12" t="s">
        <v>10</v>
      </c>
      <c r="G83" s="12" t="s">
        <v>34</v>
      </c>
      <c r="H83" s="11" t="s">
        <v>195</v>
      </c>
      <c r="I83" s="11" t="s">
        <v>196</v>
      </c>
    </row>
    <row r="84">
      <c r="A84" s="13"/>
      <c r="B84" s="21" t="s">
        <v>217</v>
      </c>
      <c r="C84" s="15" t="s">
        <v>218</v>
      </c>
      <c r="E84" s="12" t="s">
        <v>9</v>
      </c>
      <c r="F84" s="12" t="s">
        <v>10</v>
      </c>
      <c r="G84" s="12" t="s">
        <v>11</v>
      </c>
      <c r="H84" s="11" t="s">
        <v>16</v>
      </c>
      <c r="I84" s="11" t="s">
        <v>16</v>
      </c>
    </row>
    <row r="85">
      <c r="A85" s="13"/>
      <c r="B85" s="21" t="s">
        <v>219</v>
      </c>
      <c r="C85" s="14"/>
      <c r="E85" s="12" t="s">
        <v>9</v>
      </c>
      <c r="F85" s="12" t="s">
        <v>10</v>
      </c>
      <c r="G85" s="12" t="s">
        <v>34</v>
      </c>
      <c r="H85" s="11" t="s">
        <v>195</v>
      </c>
      <c r="I85" s="11" t="s">
        <v>196</v>
      </c>
    </row>
    <row r="86">
      <c r="A86" s="24" t="s">
        <v>220</v>
      </c>
      <c r="B86" s="17" t="s">
        <v>221</v>
      </c>
      <c r="C86" s="18" t="s">
        <v>222</v>
      </c>
      <c r="D86" s="25"/>
      <c r="E86" s="20" t="s">
        <v>9</v>
      </c>
      <c r="F86" s="20" t="s">
        <v>10</v>
      </c>
      <c r="G86" s="20" t="s">
        <v>84</v>
      </c>
      <c r="H86" s="19" t="s">
        <v>16</v>
      </c>
      <c r="I86" s="19" t="s">
        <v>16</v>
      </c>
    </row>
    <row r="87">
      <c r="A87" s="13"/>
      <c r="B87" s="21" t="s">
        <v>223</v>
      </c>
      <c r="C87" s="15" t="s">
        <v>224</v>
      </c>
      <c r="D87" s="13"/>
      <c r="E87" s="12" t="s">
        <v>9</v>
      </c>
      <c r="F87" s="12" t="s">
        <v>10</v>
      </c>
      <c r="G87" s="12" t="s">
        <v>77</v>
      </c>
      <c r="H87" s="11" t="s">
        <v>225</v>
      </c>
      <c r="I87" s="11" t="s">
        <v>226</v>
      </c>
    </row>
    <row r="88">
      <c r="A88" s="13"/>
      <c r="B88" s="21" t="s">
        <v>227</v>
      </c>
      <c r="C88" s="15" t="s">
        <v>228</v>
      </c>
      <c r="D88" s="13"/>
      <c r="E88" s="12" t="s">
        <v>9</v>
      </c>
      <c r="F88" s="12" t="s">
        <v>10</v>
      </c>
      <c r="G88" s="12" t="s">
        <v>77</v>
      </c>
      <c r="H88" s="11" t="s">
        <v>16</v>
      </c>
      <c r="I88" s="11" t="s">
        <v>16</v>
      </c>
    </row>
    <row r="89">
      <c r="A89" s="13"/>
      <c r="B89" s="21" t="s">
        <v>229</v>
      </c>
      <c r="C89" s="15" t="s">
        <v>230</v>
      </c>
      <c r="D89" s="13"/>
      <c r="E89" s="12" t="s">
        <v>9</v>
      </c>
      <c r="F89" s="12" t="s">
        <v>10</v>
      </c>
      <c r="G89" s="12" t="s">
        <v>77</v>
      </c>
      <c r="H89" s="11" t="s">
        <v>16</v>
      </c>
      <c r="I89" s="11" t="s">
        <v>16</v>
      </c>
    </row>
    <row r="90">
      <c r="A90" s="13"/>
      <c r="B90" s="21" t="s">
        <v>231</v>
      </c>
      <c r="C90" s="15" t="s">
        <v>232</v>
      </c>
      <c r="D90" s="13"/>
      <c r="E90" s="12" t="s">
        <v>9</v>
      </c>
      <c r="F90" s="12" t="s">
        <v>10</v>
      </c>
      <c r="G90" s="12" t="s">
        <v>77</v>
      </c>
      <c r="H90" s="11" t="s">
        <v>233</v>
      </c>
      <c r="I90" s="11" t="s">
        <v>234</v>
      </c>
    </row>
    <row r="91">
      <c r="A91" s="13"/>
      <c r="B91" s="21" t="s">
        <v>235</v>
      </c>
      <c r="C91" s="15" t="s">
        <v>236</v>
      </c>
      <c r="D91" s="13"/>
      <c r="E91" s="12" t="s">
        <v>9</v>
      </c>
      <c r="F91" s="12" t="s">
        <v>10</v>
      </c>
      <c r="G91" s="12" t="s">
        <v>11</v>
      </c>
      <c r="H91" s="11" t="s">
        <v>16</v>
      </c>
      <c r="I91" s="11" t="s">
        <v>16</v>
      </c>
    </row>
    <row r="92">
      <c r="A92" s="13"/>
      <c r="B92" s="21" t="s">
        <v>237</v>
      </c>
      <c r="C92" s="15" t="s">
        <v>238</v>
      </c>
      <c r="D92" s="13"/>
      <c r="E92" s="12" t="s">
        <v>9</v>
      </c>
      <c r="F92" s="12" t="s">
        <v>10</v>
      </c>
      <c r="G92" s="12" t="s">
        <v>77</v>
      </c>
      <c r="H92" s="11" t="s">
        <v>239</v>
      </c>
      <c r="I92" s="11" t="s">
        <v>240</v>
      </c>
    </row>
    <row r="93">
      <c r="A93" s="13"/>
      <c r="B93" s="27" t="s">
        <v>241</v>
      </c>
      <c r="C93" s="28" t="s">
        <v>242</v>
      </c>
      <c r="D93" s="29" t="s">
        <v>243</v>
      </c>
      <c r="E93" s="30">
        <v>1.0</v>
      </c>
      <c r="F93" s="31" t="s">
        <v>10</v>
      </c>
      <c r="G93" s="31" t="s">
        <v>244</v>
      </c>
      <c r="H93" s="29" t="s">
        <v>245</v>
      </c>
      <c r="I93" s="29" t="s">
        <v>246</v>
      </c>
    </row>
    <row r="94">
      <c r="A94" s="13"/>
      <c r="B94" s="32" t="s">
        <v>247</v>
      </c>
      <c r="C94" s="33" t="s">
        <v>248</v>
      </c>
      <c r="D94" s="34" t="s">
        <v>249</v>
      </c>
      <c r="E94" s="35" t="s">
        <v>9</v>
      </c>
      <c r="F94" s="35" t="s">
        <v>10</v>
      </c>
      <c r="G94" s="35" t="s">
        <v>244</v>
      </c>
    </row>
    <row r="95">
      <c r="A95" s="24" t="s">
        <v>250</v>
      </c>
      <c r="B95" s="17" t="s">
        <v>251</v>
      </c>
      <c r="C95" s="18" t="s">
        <v>252</v>
      </c>
      <c r="D95" s="19" t="s">
        <v>253</v>
      </c>
      <c r="E95" s="20" t="s">
        <v>9</v>
      </c>
      <c r="F95" s="20" t="s">
        <v>10</v>
      </c>
      <c r="G95" s="20" t="s">
        <v>34</v>
      </c>
      <c r="H95" s="19" t="s">
        <v>16</v>
      </c>
      <c r="I95" s="19" t="s">
        <v>16</v>
      </c>
    </row>
    <row r="96">
      <c r="A96" s="13"/>
      <c r="B96" s="21" t="s">
        <v>254</v>
      </c>
      <c r="C96" s="14"/>
      <c r="E96" s="12" t="s">
        <v>9</v>
      </c>
      <c r="F96" s="12" t="s">
        <v>10</v>
      </c>
      <c r="G96" s="12" t="s">
        <v>34</v>
      </c>
      <c r="H96" s="11" t="s">
        <v>16</v>
      </c>
      <c r="I96" s="11" t="s">
        <v>16</v>
      </c>
    </row>
    <row r="97">
      <c r="A97" s="13"/>
      <c r="B97" s="21" t="s">
        <v>255</v>
      </c>
      <c r="C97" s="14"/>
      <c r="E97" s="12" t="s">
        <v>9</v>
      </c>
      <c r="F97" s="12" t="s">
        <v>10</v>
      </c>
      <c r="G97" s="12" t="s">
        <v>34</v>
      </c>
      <c r="H97" s="11" t="s">
        <v>16</v>
      </c>
      <c r="I97" s="11" t="s">
        <v>16</v>
      </c>
    </row>
    <row r="98">
      <c r="A98" s="13"/>
      <c r="B98" s="21" t="s">
        <v>256</v>
      </c>
      <c r="C98" s="14"/>
      <c r="E98" s="12" t="s">
        <v>9</v>
      </c>
      <c r="F98" s="12" t="s">
        <v>10</v>
      </c>
      <c r="G98" s="12" t="s">
        <v>34</v>
      </c>
      <c r="H98" s="11" t="s">
        <v>16</v>
      </c>
      <c r="I98" s="11" t="s">
        <v>16</v>
      </c>
    </row>
    <row r="99">
      <c r="A99" s="13"/>
      <c r="B99" s="21" t="s">
        <v>257</v>
      </c>
      <c r="C99" s="14"/>
      <c r="E99" s="12" t="s">
        <v>9</v>
      </c>
      <c r="F99" s="12" t="s">
        <v>10</v>
      </c>
      <c r="G99" s="12" t="s">
        <v>34</v>
      </c>
      <c r="H99" s="11" t="s">
        <v>16</v>
      </c>
      <c r="I99" s="11" t="s">
        <v>16</v>
      </c>
    </row>
    <row r="100">
      <c r="A100" s="13"/>
      <c r="B100" s="21" t="s">
        <v>258</v>
      </c>
      <c r="C100" s="14"/>
      <c r="E100" s="12" t="s">
        <v>9</v>
      </c>
      <c r="F100" s="12" t="s">
        <v>10</v>
      </c>
      <c r="G100" s="12" t="s">
        <v>34</v>
      </c>
      <c r="H100" s="11" t="s">
        <v>16</v>
      </c>
      <c r="I100" s="11" t="s">
        <v>16</v>
      </c>
    </row>
    <row r="101">
      <c r="A101" s="13"/>
      <c r="B101" s="21" t="s">
        <v>259</v>
      </c>
      <c r="C101" s="14"/>
      <c r="E101" s="12" t="s">
        <v>9</v>
      </c>
      <c r="F101" s="12" t="s">
        <v>10</v>
      </c>
      <c r="G101" s="12" t="s">
        <v>34</v>
      </c>
      <c r="H101" s="11" t="s">
        <v>16</v>
      </c>
      <c r="I101" s="11" t="s">
        <v>16</v>
      </c>
    </row>
    <row r="102">
      <c r="A102" s="13"/>
      <c r="B102" s="21" t="s">
        <v>260</v>
      </c>
      <c r="C102" s="14"/>
      <c r="E102" s="12" t="s">
        <v>9</v>
      </c>
      <c r="F102" s="12" t="s">
        <v>10</v>
      </c>
      <c r="G102" s="12" t="s">
        <v>34</v>
      </c>
      <c r="H102" s="11" t="s">
        <v>16</v>
      </c>
      <c r="I102" s="11" t="s">
        <v>16</v>
      </c>
    </row>
    <row r="103">
      <c r="A103" s="13"/>
      <c r="B103" s="21" t="s">
        <v>261</v>
      </c>
      <c r="C103" s="14"/>
      <c r="E103" s="12" t="s">
        <v>9</v>
      </c>
      <c r="F103" s="12" t="s">
        <v>10</v>
      </c>
      <c r="G103" s="12" t="s">
        <v>34</v>
      </c>
      <c r="H103" s="11" t="s">
        <v>16</v>
      </c>
      <c r="I103" s="11" t="s">
        <v>16</v>
      </c>
    </row>
    <row r="104">
      <c r="A104" s="13"/>
      <c r="B104" s="21" t="s">
        <v>262</v>
      </c>
      <c r="C104" s="14"/>
      <c r="E104" s="12" t="s">
        <v>9</v>
      </c>
      <c r="F104" s="12" t="s">
        <v>10</v>
      </c>
      <c r="G104" s="12" t="s">
        <v>34</v>
      </c>
      <c r="H104" s="11" t="s">
        <v>16</v>
      </c>
      <c r="I104" s="11" t="s">
        <v>16</v>
      </c>
    </row>
    <row r="105">
      <c r="A105" s="13"/>
      <c r="B105" s="9" t="s">
        <v>263</v>
      </c>
      <c r="C105" s="15" t="s">
        <v>264</v>
      </c>
      <c r="E105" s="12" t="s">
        <v>9</v>
      </c>
      <c r="F105" s="12" t="s">
        <v>10</v>
      </c>
      <c r="G105" s="12" t="s">
        <v>34</v>
      </c>
      <c r="H105" s="11" t="s">
        <v>16</v>
      </c>
      <c r="I105" s="11" t="s">
        <v>16</v>
      </c>
    </row>
    <row r="106">
      <c r="A106" s="13"/>
      <c r="B106" s="9" t="s">
        <v>265</v>
      </c>
      <c r="C106" s="15" t="s">
        <v>266</v>
      </c>
      <c r="E106" s="12" t="s">
        <v>9</v>
      </c>
      <c r="F106" s="12" t="s">
        <v>10</v>
      </c>
      <c r="G106" s="12" t="s">
        <v>34</v>
      </c>
      <c r="H106" s="11" t="s">
        <v>16</v>
      </c>
      <c r="I106" s="11" t="s">
        <v>16</v>
      </c>
    </row>
    <row r="107">
      <c r="A107" s="13"/>
      <c r="B107" s="9" t="s">
        <v>267</v>
      </c>
      <c r="C107" s="15" t="s">
        <v>268</v>
      </c>
      <c r="E107" s="12" t="s">
        <v>9</v>
      </c>
      <c r="F107" s="12" t="s">
        <v>10</v>
      </c>
      <c r="G107" s="12" t="s">
        <v>34</v>
      </c>
      <c r="H107" s="11" t="s">
        <v>16</v>
      </c>
      <c r="I107" s="11" t="s">
        <v>16</v>
      </c>
    </row>
    <row r="108">
      <c r="A108" s="13"/>
      <c r="B108" s="9" t="s">
        <v>269</v>
      </c>
      <c r="C108" s="15" t="s">
        <v>270</v>
      </c>
      <c r="E108" s="12" t="s">
        <v>9</v>
      </c>
      <c r="F108" s="12" t="s">
        <v>10</v>
      </c>
      <c r="G108" s="12" t="s">
        <v>34</v>
      </c>
      <c r="H108" s="11" t="s">
        <v>16</v>
      </c>
      <c r="I108" s="11" t="s">
        <v>16</v>
      </c>
    </row>
    <row r="109">
      <c r="A109" s="36" t="s">
        <v>271</v>
      </c>
      <c r="B109" s="37" t="s">
        <v>272</v>
      </c>
      <c r="C109" s="18" t="s">
        <v>273</v>
      </c>
      <c r="D109" s="19" t="s">
        <v>274</v>
      </c>
      <c r="E109" s="20" t="s">
        <v>9</v>
      </c>
      <c r="F109" s="20" t="s">
        <v>10</v>
      </c>
      <c r="G109" s="20" t="s">
        <v>11</v>
      </c>
      <c r="H109" s="19" t="s">
        <v>12</v>
      </c>
      <c r="I109" s="19" t="s">
        <v>275</v>
      </c>
    </row>
    <row r="110">
      <c r="A110" s="13"/>
      <c r="B110" s="38" t="s">
        <v>276</v>
      </c>
      <c r="C110" s="15" t="s">
        <v>277</v>
      </c>
      <c r="E110" s="12" t="s">
        <v>9</v>
      </c>
      <c r="F110" s="12" t="s">
        <v>10</v>
      </c>
      <c r="G110" s="12" t="s">
        <v>11</v>
      </c>
      <c r="H110" s="11" t="s">
        <v>12</v>
      </c>
      <c r="I110" s="11" t="s">
        <v>13</v>
      </c>
    </row>
    <row r="111">
      <c r="A111" s="13"/>
      <c r="B111" s="38" t="s">
        <v>278</v>
      </c>
      <c r="C111" s="15" t="s">
        <v>279</v>
      </c>
      <c r="D111" s="13"/>
      <c r="E111" s="12" t="s">
        <v>9</v>
      </c>
      <c r="F111" s="12" t="s">
        <v>10</v>
      </c>
      <c r="G111" s="12" t="s">
        <v>11</v>
      </c>
      <c r="H111" s="11" t="s">
        <v>16</v>
      </c>
      <c r="I111" s="11" t="s">
        <v>16</v>
      </c>
    </row>
    <row r="112">
      <c r="A112" s="13"/>
      <c r="B112" s="38" t="s">
        <v>280</v>
      </c>
      <c r="C112" s="15" t="s">
        <v>281</v>
      </c>
      <c r="D112" s="13"/>
      <c r="E112" s="12" t="s">
        <v>9</v>
      </c>
      <c r="F112" s="12" t="s">
        <v>10</v>
      </c>
      <c r="G112" s="12" t="s">
        <v>11</v>
      </c>
      <c r="H112" s="11" t="s">
        <v>16</v>
      </c>
      <c r="I112" s="11" t="s">
        <v>16</v>
      </c>
    </row>
    <row r="113">
      <c r="A113" s="13"/>
      <c r="B113" s="38" t="s">
        <v>282</v>
      </c>
      <c r="C113" s="15" t="s">
        <v>283</v>
      </c>
      <c r="D113" s="13"/>
      <c r="E113" s="12" t="s">
        <v>9</v>
      </c>
      <c r="F113" s="12" t="s">
        <v>10</v>
      </c>
      <c r="G113" s="12" t="s">
        <v>34</v>
      </c>
      <c r="H113" s="11" t="s">
        <v>16</v>
      </c>
      <c r="I113" s="11" t="s">
        <v>16</v>
      </c>
    </row>
    <row r="114">
      <c r="A114" s="13"/>
      <c r="B114" s="38" t="s">
        <v>284</v>
      </c>
      <c r="C114" s="15" t="s">
        <v>285</v>
      </c>
      <c r="D114" s="13"/>
      <c r="E114" s="12" t="s">
        <v>9</v>
      </c>
      <c r="F114" s="12" t="s">
        <v>10</v>
      </c>
      <c r="G114" s="12" t="s">
        <v>244</v>
      </c>
      <c r="H114" s="11" t="s">
        <v>16</v>
      </c>
      <c r="I114" s="11" t="s">
        <v>16</v>
      </c>
    </row>
    <row r="115">
      <c r="A115" s="39" t="s">
        <v>286</v>
      </c>
      <c r="B115" s="37" t="s">
        <v>287</v>
      </c>
      <c r="C115" s="18" t="s">
        <v>288</v>
      </c>
      <c r="D115" s="25"/>
      <c r="E115" s="20" t="s">
        <v>9</v>
      </c>
      <c r="F115" s="20" t="s">
        <v>10</v>
      </c>
      <c r="G115" s="20" t="s">
        <v>77</v>
      </c>
      <c r="H115" s="19" t="s">
        <v>16</v>
      </c>
      <c r="I115" s="19" t="s">
        <v>16</v>
      </c>
    </row>
    <row r="116">
      <c r="A116" s="13"/>
      <c r="B116" s="40" t="s">
        <v>289</v>
      </c>
      <c r="C116" s="15" t="s">
        <v>290</v>
      </c>
      <c r="D116" s="11" t="s">
        <v>291</v>
      </c>
      <c r="E116" s="12" t="s">
        <v>9</v>
      </c>
      <c r="F116" s="12" t="s">
        <v>10</v>
      </c>
      <c r="G116" s="12" t="s">
        <v>77</v>
      </c>
      <c r="H116" s="11" t="s">
        <v>292</v>
      </c>
      <c r="I116" s="11" t="s">
        <v>293</v>
      </c>
    </row>
    <row r="117">
      <c r="A117" s="13"/>
      <c r="B117" s="38" t="s">
        <v>294</v>
      </c>
      <c r="C117" s="15" t="s">
        <v>295</v>
      </c>
      <c r="D117" s="11" t="s">
        <v>274</v>
      </c>
      <c r="E117" s="12" t="s">
        <v>9</v>
      </c>
      <c r="F117" s="12" t="s">
        <v>10</v>
      </c>
      <c r="G117" s="12" t="s">
        <v>11</v>
      </c>
      <c r="H117" s="11" t="s">
        <v>16</v>
      </c>
      <c r="I117" s="11" t="s">
        <v>16</v>
      </c>
    </row>
    <row r="118">
      <c r="A118" s="13"/>
      <c r="B118" s="38" t="s">
        <v>296</v>
      </c>
      <c r="C118" s="15" t="s">
        <v>297</v>
      </c>
      <c r="E118" s="12" t="s">
        <v>9</v>
      </c>
      <c r="F118" s="12" t="s">
        <v>10</v>
      </c>
      <c r="G118" s="12" t="s">
        <v>11</v>
      </c>
      <c r="H118" s="11" t="s">
        <v>16</v>
      </c>
      <c r="I118" s="11" t="s">
        <v>16</v>
      </c>
    </row>
    <row r="119">
      <c r="A119" s="13"/>
      <c r="B119" s="38" t="s">
        <v>298</v>
      </c>
      <c r="C119" s="15" t="s">
        <v>299</v>
      </c>
      <c r="E119" s="12" t="s">
        <v>9</v>
      </c>
      <c r="F119" s="12" t="s">
        <v>10</v>
      </c>
      <c r="G119" s="12" t="s">
        <v>11</v>
      </c>
      <c r="H119" s="11" t="s">
        <v>16</v>
      </c>
      <c r="I119" s="11" t="s">
        <v>16</v>
      </c>
    </row>
    <row r="120">
      <c r="A120" s="13"/>
      <c r="B120" s="38" t="s">
        <v>300</v>
      </c>
      <c r="C120" s="15" t="s">
        <v>301</v>
      </c>
      <c r="D120" s="11" t="s">
        <v>302</v>
      </c>
      <c r="E120" s="12" t="s">
        <v>9</v>
      </c>
      <c r="F120" s="12" t="s">
        <v>20</v>
      </c>
      <c r="G120" s="12" t="s">
        <v>11</v>
      </c>
      <c r="H120" s="11" t="s">
        <v>16</v>
      </c>
      <c r="I120" s="11" t="s">
        <v>16</v>
      </c>
    </row>
    <row r="121">
      <c r="A121" s="36" t="s">
        <v>303</v>
      </c>
      <c r="B121" s="37" t="s">
        <v>304</v>
      </c>
      <c r="C121" s="18" t="s">
        <v>305</v>
      </c>
      <c r="D121" s="25"/>
      <c r="E121" s="20" t="s">
        <v>9</v>
      </c>
      <c r="F121" s="20" t="s">
        <v>10</v>
      </c>
      <c r="G121" s="20" t="s">
        <v>11</v>
      </c>
      <c r="H121" s="19" t="s">
        <v>16</v>
      </c>
      <c r="I121" s="19" t="s">
        <v>16</v>
      </c>
    </row>
    <row r="122">
      <c r="A122" s="13"/>
      <c r="B122" s="38" t="s">
        <v>306</v>
      </c>
      <c r="C122" s="15" t="s">
        <v>307</v>
      </c>
      <c r="D122" s="11" t="s">
        <v>308</v>
      </c>
      <c r="E122" s="12" t="s">
        <v>9</v>
      </c>
      <c r="F122" s="12" t="s">
        <v>10</v>
      </c>
      <c r="G122" s="12" t="s">
        <v>34</v>
      </c>
      <c r="H122" s="11" t="s">
        <v>16</v>
      </c>
      <c r="I122" s="11" t="s">
        <v>16</v>
      </c>
    </row>
    <row r="123">
      <c r="A123" s="13"/>
      <c r="B123" s="38" t="s">
        <v>309</v>
      </c>
      <c r="C123" s="15" t="s">
        <v>310</v>
      </c>
      <c r="E123" s="12" t="s">
        <v>9</v>
      </c>
      <c r="F123" s="12" t="s">
        <v>10</v>
      </c>
      <c r="G123" s="12" t="s">
        <v>34</v>
      </c>
      <c r="H123" s="11" t="s">
        <v>16</v>
      </c>
      <c r="I123" s="11" t="s">
        <v>16</v>
      </c>
    </row>
    <row r="124">
      <c r="A124" s="13"/>
      <c r="B124" s="38" t="s">
        <v>311</v>
      </c>
      <c r="C124" s="15" t="s">
        <v>312</v>
      </c>
      <c r="E124" s="12" t="s">
        <v>9</v>
      </c>
      <c r="F124" s="12" t="s">
        <v>10</v>
      </c>
      <c r="G124" s="12" t="s">
        <v>11</v>
      </c>
      <c r="H124" s="11" t="s">
        <v>16</v>
      </c>
      <c r="I124" s="11" t="s">
        <v>16</v>
      </c>
    </row>
    <row r="125">
      <c r="A125" s="13"/>
      <c r="B125" s="38" t="s">
        <v>313</v>
      </c>
      <c r="C125" s="15" t="s">
        <v>314</v>
      </c>
      <c r="D125" s="13"/>
      <c r="E125" s="12" t="s">
        <v>9</v>
      </c>
      <c r="F125" s="12" t="s">
        <v>10</v>
      </c>
      <c r="G125" s="12" t="s">
        <v>11</v>
      </c>
      <c r="H125" s="11" t="s">
        <v>16</v>
      </c>
      <c r="I125" s="11" t="s">
        <v>16</v>
      </c>
    </row>
    <row r="126">
      <c r="A126" s="39" t="s">
        <v>315</v>
      </c>
      <c r="B126" s="41" t="s">
        <v>316</v>
      </c>
      <c r="C126" s="18" t="s">
        <v>317</v>
      </c>
      <c r="D126" s="19" t="s">
        <v>318</v>
      </c>
      <c r="E126" s="20" t="s">
        <v>9</v>
      </c>
      <c r="F126" s="20" t="s">
        <v>26</v>
      </c>
      <c r="G126" s="20" t="s">
        <v>34</v>
      </c>
      <c r="H126" s="19" t="s">
        <v>319</v>
      </c>
      <c r="I126" s="19" t="s">
        <v>320</v>
      </c>
    </row>
    <row r="127">
      <c r="A127" s="13"/>
      <c r="B127" s="40" t="s">
        <v>321</v>
      </c>
      <c r="C127" s="14"/>
      <c r="E127" s="12" t="s">
        <v>9</v>
      </c>
      <c r="F127" s="12" t="s">
        <v>26</v>
      </c>
      <c r="G127" s="12" t="s">
        <v>34</v>
      </c>
    </row>
    <row r="128">
      <c r="A128" s="13"/>
      <c r="B128" s="40" t="s">
        <v>322</v>
      </c>
      <c r="C128" s="14"/>
      <c r="E128" s="12" t="s">
        <v>9</v>
      </c>
      <c r="F128" s="12" t="s">
        <v>26</v>
      </c>
      <c r="G128" s="12" t="s">
        <v>34</v>
      </c>
    </row>
    <row r="129">
      <c r="A129" s="13"/>
      <c r="B129" s="40" t="s">
        <v>323</v>
      </c>
      <c r="C129" s="14"/>
      <c r="E129" s="12" t="s">
        <v>9</v>
      </c>
      <c r="F129" s="12" t="s">
        <v>26</v>
      </c>
      <c r="G129" s="12" t="s">
        <v>34</v>
      </c>
    </row>
    <row r="130">
      <c r="A130" s="13"/>
      <c r="B130" s="40" t="s">
        <v>324</v>
      </c>
      <c r="C130" s="14"/>
      <c r="E130" s="12" t="s">
        <v>9</v>
      </c>
      <c r="F130" s="12" t="s">
        <v>26</v>
      </c>
      <c r="G130" s="12" t="s">
        <v>34</v>
      </c>
    </row>
    <row r="131">
      <c r="A131" s="13"/>
      <c r="B131" s="40" t="s">
        <v>325</v>
      </c>
      <c r="C131" s="14"/>
      <c r="E131" s="12" t="s">
        <v>9</v>
      </c>
      <c r="F131" s="12" t="s">
        <v>26</v>
      </c>
      <c r="G131" s="12" t="s">
        <v>34</v>
      </c>
    </row>
    <row r="132">
      <c r="A132" s="13"/>
      <c r="B132" s="40" t="s">
        <v>326</v>
      </c>
      <c r="C132" s="14"/>
      <c r="E132" s="12" t="s">
        <v>9</v>
      </c>
      <c r="F132" s="12" t="s">
        <v>26</v>
      </c>
      <c r="G132" s="12" t="s">
        <v>34</v>
      </c>
    </row>
    <row r="133">
      <c r="A133" s="13"/>
      <c r="B133" s="40" t="s">
        <v>327</v>
      </c>
      <c r="C133" s="14"/>
      <c r="E133" s="12" t="s">
        <v>9</v>
      </c>
      <c r="F133" s="12" t="s">
        <v>26</v>
      </c>
      <c r="G133" s="12" t="s">
        <v>34</v>
      </c>
    </row>
    <row r="134">
      <c r="A134" s="13"/>
      <c r="B134" s="40" t="s">
        <v>328</v>
      </c>
      <c r="C134" s="14"/>
      <c r="E134" s="12" t="s">
        <v>9</v>
      </c>
      <c r="F134" s="12" t="s">
        <v>26</v>
      </c>
      <c r="G134" s="12" t="s">
        <v>34</v>
      </c>
    </row>
    <row r="135">
      <c r="A135" s="13"/>
      <c r="B135" s="40" t="s">
        <v>329</v>
      </c>
      <c r="C135" s="14"/>
      <c r="E135" s="12" t="s">
        <v>9</v>
      </c>
      <c r="F135" s="12" t="s">
        <v>26</v>
      </c>
      <c r="G135" s="12" t="s">
        <v>34</v>
      </c>
    </row>
    <row r="136">
      <c r="A136" s="13"/>
      <c r="B136" s="40" t="s">
        <v>330</v>
      </c>
      <c r="C136" s="14"/>
      <c r="D136" s="11" t="s">
        <v>331</v>
      </c>
      <c r="E136" s="12" t="s">
        <v>9</v>
      </c>
      <c r="F136" s="12" t="s">
        <v>26</v>
      </c>
      <c r="G136" s="12" t="s">
        <v>34</v>
      </c>
      <c r="H136" s="11" t="s">
        <v>332</v>
      </c>
      <c r="I136" s="11" t="s">
        <v>333</v>
      </c>
    </row>
    <row r="137">
      <c r="A137" s="13"/>
      <c r="B137" s="40" t="s">
        <v>334</v>
      </c>
      <c r="C137" s="14"/>
      <c r="D137" s="11" t="s">
        <v>335</v>
      </c>
      <c r="E137" s="12" t="s">
        <v>9</v>
      </c>
      <c r="F137" s="12" t="s">
        <v>26</v>
      </c>
      <c r="G137" s="12" t="s">
        <v>77</v>
      </c>
    </row>
    <row r="138">
      <c r="A138" s="13"/>
      <c r="B138" s="40" t="s">
        <v>336</v>
      </c>
      <c r="C138" s="14"/>
      <c r="E138" s="12" t="s">
        <v>9</v>
      </c>
      <c r="F138" s="12" t="s">
        <v>26</v>
      </c>
      <c r="G138" s="12" t="s">
        <v>77</v>
      </c>
      <c r="H138" s="11" t="s">
        <v>337</v>
      </c>
      <c r="I138" s="11" t="s">
        <v>338</v>
      </c>
    </row>
    <row r="139">
      <c r="A139" s="13"/>
      <c r="B139" s="40" t="s">
        <v>339</v>
      </c>
      <c r="C139" s="14"/>
      <c r="D139" s="11" t="s">
        <v>340</v>
      </c>
      <c r="E139" s="12" t="s">
        <v>9</v>
      </c>
      <c r="F139" s="12" t="s">
        <v>26</v>
      </c>
      <c r="G139" s="12" t="s">
        <v>84</v>
      </c>
      <c r="H139" s="11" t="s">
        <v>341</v>
      </c>
      <c r="I139" s="11" t="s">
        <v>342</v>
      </c>
    </row>
    <row r="140">
      <c r="A140" s="36" t="s">
        <v>343</v>
      </c>
      <c r="B140" s="41" t="s">
        <v>344</v>
      </c>
      <c r="C140" s="18" t="s">
        <v>345</v>
      </c>
      <c r="D140" s="19" t="s">
        <v>346</v>
      </c>
      <c r="E140" s="20" t="s">
        <v>9</v>
      </c>
      <c r="F140" s="20" t="s">
        <v>10</v>
      </c>
      <c r="G140" s="20" t="s">
        <v>95</v>
      </c>
      <c r="H140" s="19" t="s">
        <v>347</v>
      </c>
      <c r="I140" s="19" t="s">
        <v>348</v>
      </c>
    </row>
    <row r="141">
      <c r="A141" s="13"/>
      <c r="B141" s="40" t="s">
        <v>349</v>
      </c>
      <c r="C141" s="15" t="s">
        <v>350</v>
      </c>
      <c r="D141" s="13"/>
      <c r="E141" s="12" t="s">
        <v>9</v>
      </c>
      <c r="F141" s="12" t="s">
        <v>10</v>
      </c>
      <c r="G141" s="12" t="s">
        <v>351</v>
      </c>
      <c r="H141" s="11" t="s">
        <v>16</v>
      </c>
      <c r="I141" s="11" t="s">
        <v>16</v>
      </c>
    </row>
    <row r="142">
      <c r="A142" s="13"/>
      <c r="B142" s="40" t="s">
        <v>53</v>
      </c>
      <c r="C142" s="15" t="s">
        <v>352</v>
      </c>
      <c r="D142" s="11" t="s">
        <v>353</v>
      </c>
      <c r="E142" s="12" t="s">
        <v>9</v>
      </c>
      <c r="F142" s="12" t="s">
        <v>34</v>
      </c>
      <c r="G142" s="12" t="s">
        <v>11</v>
      </c>
      <c r="H142" s="11" t="s">
        <v>56</v>
      </c>
      <c r="I142" s="11" t="s">
        <v>57</v>
      </c>
    </row>
    <row r="143">
      <c r="A143" s="13"/>
      <c r="B143" s="40" t="s">
        <v>44</v>
      </c>
      <c r="C143" s="15" t="s">
        <v>354</v>
      </c>
      <c r="D143" s="13"/>
      <c r="E143" s="12" t="s">
        <v>9</v>
      </c>
      <c r="F143" s="12" t="s">
        <v>26</v>
      </c>
      <c r="G143" s="12" t="s">
        <v>46</v>
      </c>
      <c r="H143" s="11" t="s">
        <v>16</v>
      </c>
      <c r="I143" s="11" t="s">
        <v>16</v>
      </c>
    </row>
    <row r="144">
      <c r="A144" s="13"/>
      <c r="B144" s="38" t="s">
        <v>355</v>
      </c>
      <c r="C144" s="15" t="s">
        <v>356</v>
      </c>
      <c r="D144" s="13"/>
      <c r="E144" s="12" t="s">
        <v>9</v>
      </c>
      <c r="F144" s="12" t="s">
        <v>10</v>
      </c>
      <c r="G144" s="12" t="s">
        <v>11</v>
      </c>
      <c r="H144" s="11" t="s">
        <v>16</v>
      </c>
      <c r="I144" s="11" t="s">
        <v>16</v>
      </c>
    </row>
    <row r="145">
      <c r="A145" s="13"/>
      <c r="B145" s="38" t="s">
        <v>357</v>
      </c>
      <c r="C145" s="42" t="s">
        <v>358</v>
      </c>
      <c r="D145" s="11" t="s">
        <v>359</v>
      </c>
      <c r="E145" s="12" t="s">
        <v>9</v>
      </c>
      <c r="F145" s="12" t="s">
        <v>26</v>
      </c>
      <c r="G145" s="12" t="s">
        <v>11</v>
      </c>
      <c r="H145" s="11" t="s">
        <v>16</v>
      </c>
      <c r="I145" s="11" t="s">
        <v>16</v>
      </c>
    </row>
    <row r="146">
      <c r="A146" s="13"/>
      <c r="B146" s="40" t="s">
        <v>360</v>
      </c>
      <c r="C146" s="15" t="s">
        <v>361</v>
      </c>
      <c r="D146" s="11" t="s">
        <v>362</v>
      </c>
      <c r="E146" s="12" t="s">
        <v>9</v>
      </c>
      <c r="F146" s="12" t="s">
        <v>10</v>
      </c>
      <c r="G146" s="12" t="s">
        <v>11</v>
      </c>
      <c r="H146" s="11" t="s">
        <v>16</v>
      </c>
      <c r="I146" s="11" t="s">
        <v>16</v>
      </c>
    </row>
    <row r="147">
      <c r="A147" s="13"/>
      <c r="B147" s="40" t="s">
        <v>363</v>
      </c>
      <c r="C147" s="15" t="s">
        <v>364</v>
      </c>
      <c r="E147" s="12" t="s">
        <v>9</v>
      </c>
      <c r="F147" s="12" t="s">
        <v>10</v>
      </c>
      <c r="G147" s="12" t="s">
        <v>11</v>
      </c>
      <c r="H147" s="11" t="s">
        <v>16</v>
      </c>
      <c r="I147" s="11" t="s">
        <v>16</v>
      </c>
    </row>
    <row r="148">
      <c r="A148" s="13"/>
      <c r="B148" s="38" t="s">
        <v>365</v>
      </c>
      <c r="C148" s="15" t="s">
        <v>366</v>
      </c>
      <c r="D148" s="13"/>
      <c r="E148" s="12" t="s">
        <v>9</v>
      </c>
      <c r="F148" s="12" t="s">
        <v>10</v>
      </c>
      <c r="G148" s="12" t="s">
        <v>11</v>
      </c>
      <c r="H148" s="11" t="s">
        <v>347</v>
      </c>
      <c r="I148" s="11" t="s">
        <v>348</v>
      </c>
    </row>
    <row r="149">
      <c r="A149" s="13"/>
      <c r="B149" s="38" t="s">
        <v>367</v>
      </c>
      <c r="C149" s="15" t="s">
        <v>368</v>
      </c>
      <c r="D149" s="13"/>
      <c r="E149" s="12" t="s">
        <v>9</v>
      </c>
      <c r="F149" s="12" t="s">
        <v>10</v>
      </c>
      <c r="G149" s="12" t="s">
        <v>11</v>
      </c>
    </row>
    <row r="150">
      <c r="A150" s="13"/>
      <c r="B150" s="38" t="s">
        <v>369</v>
      </c>
      <c r="C150" s="15" t="s">
        <v>370</v>
      </c>
      <c r="D150" s="13"/>
      <c r="E150" s="12" t="s">
        <v>9</v>
      </c>
      <c r="F150" s="12" t="s">
        <v>10</v>
      </c>
      <c r="G150" s="12" t="s">
        <v>351</v>
      </c>
      <c r="H150" s="11" t="s">
        <v>371</v>
      </c>
      <c r="I150" s="11" t="s">
        <v>372</v>
      </c>
    </row>
    <row r="151">
      <c r="A151" s="13"/>
      <c r="B151" s="38" t="s">
        <v>373</v>
      </c>
      <c r="C151" s="15" t="s">
        <v>374</v>
      </c>
      <c r="D151" s="11" t="s">
        <v>375</v>
      </c>
      <c r="E151" s="12" t="s">
        <v>9</v>
      </c>
      <c r="F151" s="12" t="s">
        <v>10</v>
      </c>
      <c r="G151" s="12" t="s">
        <v>244</v>
      </c>
      <c r="H151" s="11" t="s">
        <v>347</v>
      </c>
      <c r="I151" s="11" t="s">
        <v>348</v>
      </c>
    </row>
    <row r="152">
      <c r="A152" s="13"/>
      <c r="B152" s="38" t="s">
        <v>376</v>
      </c>
      <c r="C152" s="42" t="s">
        <v>377</v>
      </c>
      <c r="D152" s="13"/>
      <c r="E152" s="12" t="s">
        <v>9</v>
      </c>
      <c r="F152" s="12" t="s">
        <v>10</v>
      </c>
      <c r="G152" s="12" t="s">
        <v>11</v>
      </c>
      <c r="H152" s="11" t="s">
        <v>106</v>
      </c>
      <c r="I152" s="11" t="s">
        <v>99</v>
      </c>
    </row>
    <row r="153">
      <c r="A153" s="39" t="s">
        <v>378</v>
      </c>
      <c r="B153" s="37" t="s">
        <v>379</v>
      </c>
      <c r="C153" s="43" t="s">
        <v>380</v>
      </c>
      <c r="D153" s="44" t="s">
        <v>381</v>
      </c>
      <c r="E153" s="20" t="s">
        <v>9</v>
      </c>
      <c r="F153" s="20" t="s">
        <v>10</v>
      </c>
      <c r="G153" s="20" t="s">
        <v>84</v>
      </c>
      <c r="H153" s="19" t="s">
        <v>382</v>
      </c>
      <c r="I153" s="19" t="s">
        <v>383</v>
      </c>
    </row>
    <row r="154">
      <c r="A154" s="13"/>
      <c r="B154" s="38" t="s">
        <v>384</v>
      </c>
      <c r="C154" s="15" t="s">
        <v>385</v>
      </c>
      <c r="E154" s="12" t="s">
        <v>9</v>
      </c>
      <c r="F154" s="12" t="s">
        <v>26</v>
      </c>
      <c r="G154" s="12" t="s">
        <v>11</v>
      </c>
      <c r="H154" s="11" t="s">
        <v>386</v>
      </c>
      <c r="I154" s="11" t="s">
        <v>387</v>
      </c>
    </row>
    <row r="155">
      <c r="A155" s="45" t="s">
        <v>388</v>
      </c>
      <c r="B155" s="46" t="s">
        <v>389</v>
      </c>
      <c r="C155" s="18" t="s">
        <v>390</v>
      </c>
      <c r="D155" s="19" t="s">
        <v>391</v>
      </c>
      <c r="E155" s="20" t="s">
        <v>9</v>
      </c>
      <c r="F155" s="20" t="s">
        <v>10</v>
      </c>
      <c r="G155" s="20" t="s">
        <v>11</v>
      </c>
      <c r="H155" s="19" t="s">
        <v>16</v>
      </c>
      <c r="I155" s="19" t="s">
        <v>16</v>
      </c>
    </row>
    <row r="156">
      <c r="A156" s="13"/>
      <c r="B156" s="47" t="s">
        <v>392</v>
      </c>
      <c r="C156" s="14"/>
      <c r="E156" s="12" t="s">
        <v>9</v>
      </c>
      <c r="F156" s="12" t="s">
        <v>10</v>
      </c>
      <c r="G156" s="12" t="s">
        <v>11</v>
      </c>
      <c r="H156" s="11" t="s">
        <v>16</v>
      </c>
      <c r="I156" s="11" t="s">
        <v>16</v>
      </c>
    </row>
    <row r="157">
      <c r="A157" s="13"/>
      <c r="B157" s="47" t="s">
        <v>393</v>
      </c>
      <c r="C157" s="14"/>
      <c r="E157" s="12" t="s">
        <v>9</v>
      </c>
      <c r="F157" s="12" t="s">
        <v>10</v>
      </c>
      <c r="G157" s="12" t="s">
        <v>11</v>
      </c>
      <c r="H157" s="11" t="s">
        <v>16</v>
      </c>
      <c r="I157" s="11" t="s">
        <v>16</v>
      </c>
    </row>
    <row r="158">
      <c r="A158" s="13"/>
      <c r="B158" s="47" t="s">
        <v>394</v>
      </c>
      <c r="C158" s="14"/>
      <c r="E158" s="12" t="s">
        <v>9</v>
      </c>
      <c r="F158" s="12" t="s">
        <v>10</v>
      </c>
      <c r="G158" s="12" t="s">
        <v>11</v>
      </c>
      <c r="H158" s="11" t="s">
        <v>16</v>
      </c>
      <c r="I158" s="11" t="s">
        <v>16</v>
      </c>
    </row>
    <row r="159">
      <c r="A159" s="13"/>
      <c r="B159" s="47" t="s">
        <v>395</v>
      </c>
      <c r="C159" s="14"/>
      <c r="E159" s="12" t="s">
        <v>9</v>
      </c>
      <c r="F159" s="12" t="s">
        <v>10</v>
      </c>
      <c r="G159" s="12" t="s">
        <v>11</v>
      </c>
      <c r="H159" s="11" t="s">
        <v>16</v>
      </c>
      <c r="I159" s="11" t="s">
        <v>16</v>
      </c>
    </row>
    <row r="160">
      <c r="A160" s="13"/>
      <c r="B160" s="47" t="s">
        <v>396</v>
      </c>
      <c r="C160" s="14"/>
      <c r="E160" s="12" t="s">
        <v>9</v>
      </c>
      <c r="F160" s="12" t="s">
        <v>10</v>
      </c>
      <c r="G160" s="12" t="s">
        <v>11</v>
      </c>
      <c r="H160" s="11" t="s">
        <v>16</v>
      </c>
      <c r="I160" s="11" t="s">
        <v>16</v>
      </c>
    </row>
    <row r="161">
      <c r="A161" s="13"/>
      <c r="B161" s="47" t="s">
        <v>397</v>
      </c>
      <c r="C161" s="14"/>
      <c r="E161" s="12" t="s">
        <v>9</v>
      </c>
      <c r="F161" s="12" t="s">
        <v>10</v>
      </c>
      <c r="G161" s="12" t="s">
        <v>11</v>
      </c>
      <c r="H161" s="11" t="s">
        <v>16</v>
      </c>
      <c r="I161" s="11" t="s">
        <v>16</v>
      </c>
    </row>
    <row r="162">
      <c r="A162" s="13"/>
      <c r="B162" s="47" t="s">
        <v>398</v>
      </c>
      <c r="C162" s="14"/>
      <c r="E162" s="12" t="s">
        <v>9</v>
      </c>
      <c r="F162" s="12" t="s">
        <v>10</v>
      </c>
      <c r="G162" s="12" t="s">
        <v>11</v>
      </c>
      <c r="H162" s="11" t="s">
        <v>16</v>
      </c>
      <c r="I162" s="11" t="s">
        <v>16</v>
      </c>
    </row>
    <row r="163">
      <c r="A163" s="13"/>
      <c r="B163" s="47" t="s">
        <v>399</v>
      </c>
      <c r="C163" s="14"/>
      <c r="E163" s="12" t="s">
        <v>9</v>
      </c>
      <c r="F163" s="12" t="s">
        <v>10</v>
      </c>
      <c r="G163" s="12" t="s">
        <v>11</v>
      </c>
      <c r="H163" s="11" t="s">
        <v>16</v>
      </c>
      <c r="I163" s="11" t="s">
        <v>16</v>
      </c>
    </row>
    <row r="164">
      <c r="A164" s="13"/>
      <c r="B164" s="47" t="s">
        <v>400</v>
      </c>
      <c r="C164" s="14"/>
      <c r="E164" s="12" t="s">
        <v>9</v>
      </c>
      <c r="F164" s="12" t="s">
        <v>10</v>
      </c>
      <c r="G164" s="12" t="s">
        <v>11</v>
      </c>
      <c r="H164" s="11" t="s">
        <v>16</v>
      </c>
      <c r="I164" s="11" t="s">
        <v>16</v>
      </c>
    </row>
    <row r="165">
      <c r="A165" s="45" t="s">
        <v>401</v>
      </c>
      <c r="B165" s="48" t="s">
        <v>402</v>
      </c>
      <c r="C165" s="18" t="s">
        <v>403</v>
      </c>
      <c r="D165" s="25"/>
      <c r="E165" s="20" t="s">
        <v>9</v>
      </c>
      <c r="F165" s="20" t="s">
        <v>26</v>
      </c>
      <c r="G165" s="20" t="s">
        <v>11</v>
      </c>
      <c r="H165" s="19" t="s">
        <v>404</v>
      </c>
      <c r="I165" s="19" t="s">
        <v>405</v>
      </c>
    </row>
    <row r="166">
      <c r="A166" s="13"/>
      <c r="B166" s="47" t="s">
        <v>406</v>
      </c>
      <c r="C166" s="15" t="s">
        <v>407</v>
      </c>
      <c r="D166" s="11" t="s">
        <v>408</v>
      </c>
      <c r="E166" s="12" t="s">
        <v>9</v>
      </c>
      <c r="F166" s="12" t="s">
        <v>26</v>
      </c>
      <c r="G166" s="12" t="s">
        <v>11</v>
      </c>
      <c r="H166" s="11" t="s">
        <v>106</v>
      </c>
      <c r="I166" s="11" t="s">
        <v>99</v>
      </c>
    </row>
    <row r="167">
      <c r="A167" s="13"/>
      <c r="B167" s="49" t="s">
        <v>409</v>
      </c>
      <c r="C167" s="15" t="s">
        <v>410</v>
      </c>
      <c r="E167" s="12" t="s">
        <v>9</v>
      </c>
      <c r="F167" s="12" t="s">
        <v>10</v>
      </c>
      <c r="G167" s="12" t="s">
        <v>11</v>
      </c>
    </row>
    <row r="168">
      <c r="A168" s="13"/>
      <c r="B168" s="49" t="s">
        <v>411</v>
      </c>
      <c r="C168" s="15" t="s">
        <v>412</v>
      </c>
      <c r="D168" s="11" t="s">
        <v>413</v>
      </c>
      <c r="E168" s="12" t="s">
        <v>9</v>
      </c>
      <c r="F168" s="12" t="s">
        <v>10</v>
      </c>
      <c r="G168" s="12" t="s">
        <v>11</v>
      </c>
      <c r="H168" s="11" t="s">
        <v>16</v>
      </c>
      <c r="I168" s="11" t="s">
        <v>16</v>
      </c>
    </row>
    <row r="169">
      <c r="A169" s="13"/>
      <c r="B169" s="47" t="s">
        <v>414</v>
      </c>
      <c r="C169" s="15" t="s">
        <v>415</v>
      </c>
      <c r="D169" s="11" t="s">
        <v>345</v>
      </c>
      <c r="E169" s="12" t="s">
        <v>9</v>
      </c>
      <c r="F169" s="12" t="s">
        <v>10</v>
      </c>
      <c r="G169" s="12" t="s">
        <v>11</v>
      </c>
      <c r="H169" s="11" t="s">
        <v>16</v>
      </c>
      <c r="I169" s="11" t="s">
        <v>16</v>
      </c>
    </row>
    <row r="170">
      <c r="A170" s="13"/>
      <c r="B170" s="49" t="s">
        <v>416</v>
      </c>
      <c r="C170" s="15" t="s">
        <v>417</v>
      </c>
      <c r="D170" s="13"/>
      <c r="E170" s="12" t="s">
        <v>9</v>
      </c>
      <c r="F170" s="12" t="s">
        <v>26</v>
      </c>
      <c r="G170" s="12" t="s">
        <v>11</v>
      </c>
      <c r="H170" s="11" t="s">
        <v>106</v>
      </c>
      <c r="I170" s="11" t="s">
        <v>99</v>
      </c>
    </row>
    <row r="171">
      <c r="A171" s="13"/>
      <c r="B171" s="49" t="s">
        <v>418</v>
      </c>
      <c r="C171" s="15" t="s">
        <v>419</v>
      </c>
      <c r="D171" s="13"/>
      <c r="E171" s="12" t="s">
        <v>9</v>
      </c>
      <c r="F171" s="12" t="s">
        <v>10</v>
      </c>
      <c r="G171" s="12" t="s">
        <v>11</v>
      </c>
    </row>
    <row r="172">
      <c r="A172" s="13"/>
      <c r="B172" s="49" t="s">
        <v>420</v>
      </c>
      <c r="C172" s="15" t="s">
        <v>421</v>
      </c>
      <c r="D172" s="13"/>
      <c r="E172" s="12" t="s">
        <v>9</v>
      </c>
      <c r="F172" s="12" t="s">
        <v>26</v>
      </c>
      <c r="G172" s="12" t="s">
        <v>11</v>
      </c>
    </row>
    <row r="173">
      <c r="A173" s="13"/>
      <c r="B173" s="49" t="s">
        <v>422</v>
      </c>
      <c r="C173" s="15" t="s">
        <v>423</v>
      </c>
      <c r="D173" s="13"/>
      <c r="E173" s="12" t="s">
        <v>9</v>
      </c>
      <c r="F173" s="12" t="s">
        <v>10</v>
      </c>
      <c r="G173" s="12" t="s">
        <v>11</v>
      </c>
    </row>
    <row r="174">
      <c r="A174" s="45" t="s">
        <v>424</v>
      </c>
      <c r="B174" s="48" t="s">
        <v>425</v>
      </c>
      <c r="C174" s="18" t="s">
        <v>426</v>
      </c>
      <c r="D174" s="19" t="s">
        <v>427</v>
      </c>
      <c r="E174" s="20" t="s">
        <v>9</v>
      </c>
      <c r="F174" s="20" t="s">
        <v>10</v>
      </c>
      <c r="G174" s="20" t="s">
        <v>11</v>
      </c>
      <c r="H174" s="19" t="s">
        <v>99</v>
      </c>
      <c r="I174" s="19" t="s">
        <v>100</v>
      </c>
    </row>
    <row r="175">
      <c r="A175" s="13"/>
      <c r="B175" s="49" t="s">
        <v>428</v>
      </c>
      <c r="C175" s="15" t="s">
        <v>429</v>
      </c>
      <c r="D175" s="23" t="s">
        <v>430</v>
      </c>
      <c r="E175" s="12" t="s">
        <v>9</v>
      </c>
      <c r="F175" s="12" t="s">
        <v>26</v>
      </c>
      <c r="G175" s="12" t="s">
        <v>11</v>
      </c>
      <c r="H175" s="11" t="s">
        <v>431</v>
      </c>
      <c r="I175" s="11" t="s">
        <v>432</v>
      </c>
    </row>
    <row r="176">
      <c r="A176" s="13"/>
      <c r="B176" s="49" t="s">
        <v>433</v>
      </c>
      <c r="C176" s="15" t="s">
        <v>434</v>
      </c>
      <c r="D176" s="11" t="s">
        <v>435</v>
      </c>
      <c r="E176" s="12" t="s">
        <v>9</v>
      </c>
      <c r="F176" s="12" t="s">
        <v>26</v>
      </c>
      <c r="G176" s="12" t="s">
        <v>11</v>
      </c>
    </row>
    <row r="177">
      <c r="A177" s="13"/>
      <c r="B177" s="49" t="s">
        <v>436</v>
      </c>
      <c r="C177" s="15" t="s">
        <v>437</v>
      </c>
      <c r="E177" s="12" t="s">
        <v>9</v>
      </c>
      <c r="F177" s="12" t="s">
        <v>20</v>
      </c>
      <c r="G177" s="12" t="s">
        <v>11</v>
      </c>
    </row>
    <row r="178">
      <c r="A178" s="13"/>
      <c r="B178" s="47" t="s">
        <v>438</v>
      </c>
      <c r="C178" s="15" t="s">
        <v>439</v>
      </c>
      <c r="D178" s="13"/>
      <c r="E178" s="12" t="s">
        <v>9</v>
      </c>
      <c r="F178" s="12" t="s">
        <v>10</v>
      </c>
      <c r="G178" s="12" t="s">
        <v>11</v>
      </c>
      <c r="H178" s="11" t="s">
        <v>440</v>
      </c>
      <c r="I178" s="11" t="s">
        <v>21</v>
      </c>
    </row>
    <row r="179">
      <c r="A179" s="45" t="s">
        <v>441</v>
      </c>
      <c r="B179" s="46" t="s">
        <v>442</v>
      </c>
      <c r="C179" s="18" t="s">
        <v>443</v>
      </c>
      <c r="D179" s="50" t="s">
        <v>444</v>
      </c>
      <c r="E179" s="20" t="s">
        <v>9</v>
      </c>
      <c r="F179" s="20" t="s">
        <v>26</v>
      </c>
      <c r="G179" s="20" t="s">
        <v>11</v>
      </c>
      <c r="H179" s="19" t="s">
        <v>445</v>
      </c>
      <c r="I179" s="19" t="s">
        <v>446</v>
      </c>
    </row>
    <row r="180">
      <c r="A180" s="13"/>
      <c r="B180" s="47" t="s">
        <v>447</v>
      </c>
      <c r="C180" s="15" t="s">
        <v>448</v>
      </c>
      <c r="D180" s="13"/>
      <c r="E180" s="12" t="s">
        <v>9</v>
      </c>
      <c r="F180" s="12" t="s">
        <v>10</v>
      </c>
      <c r="G180" s="12" t="s">
        <v>11</v>
      </c>
      <c r="H180" s="11" t="s">
        <v>16</v>
      </c>
      <c r="I180" s="11" t="s">
        <v>16</v>
      </c>
    </row>
    <row r="181">
      <c r="A181" s="13"/>
      <c r="B181" s="47" t="s">
        <v>449</v>
      </c>
      <c r="C181" s="15" t="s">
        <v>450</v>
      </c>
      <c r="D181" s="13"/>
      <c r="E181" s="12" t="s">
        <v>9</v>
      </c>
      <c r="F181" s="12" t="s">
        <v>10</v>
      </c>
      <c r="G181" s="12" t="s">
        <v>77</v>
      </c>
      <c r="H181" s="11" t="s">
        <v>451</v>
      </c>
      <c r="I181" s="11" t="s">
        <v>452</v>
      </c>
    </row>
    <row r="182">
      <c r="A182" s="13"/>
      <c r="B182" s="47" t="s">
        <v>453</v>
      </c>
      <c r="C182" s="15" t="s">
        <v>454</v>
      </c>
      <c r="D182" s="11" t="s">
        <v>455</v>
      </c>
      <c r="E182" s="12" t="s">
        <v>456</v>
      </c>
      <c r="F182" s="12" t="s">
        <v>10</v>
      </c>
      <c r="G182" s="12" t="s">
        <v>11</v>
      </c>
      <c r="H182" s="11" t="s">
        <v>16</v>
      </c>
      <c r="I182" s="11" t="s">
        <v>16</v>
      </c>
    </row>
    <row r="183">
      <c r="A183" s="13"/>
      <c r="B183" s="47" t="s">
        <v>457</v>
      </c>
      <c r="C183" s="15" t="s">
        <v>458</v>
      </c>
      <c r="E183" s="12" t="s">
        <v>456</v>
      </c>
      <c r="F183" s="12" t="s">
        <v>20</v>
      </c>
      <c r="G183" s="12" t="s">
        <v>11</v>
      </c>
      <c r="H183" s="11" t="s">
        <v>16</v>
      </c>
      <c r="I183" s="11" t="s">
        <v>16</v>
      </c>
    </row>
    <row r="184">
      <c r="A184" s="13"/>
      <c r="B184" s="47" t="s">
        <v>459</v>
      </c>
      <c r="C184" s="15" t="s">
        <v>460</v>
      </c>
      <c r="E184" s="12" t="s">
        <v>456</v>
      </c>
      <c r="F184" s="12" t="s">
        <v>26</v>
      </c>
      <c r="G184" s="12" t="s">
        <v>11</v>
      </c>
      <c r="H184" s="11" t="s">
        <v>16</v>
      </c>
      <c r="I184" s="11" t="s">
        <v>16</v>
      </c>
    </row>
    <row r="185">
      <c r="A185" s="13"/>
      <c r="B185" s="47" t="s">
        <v>461</v>
      </c>
      <c r="C185" s="15" t="s">
        <v>462</v>
      </c>
      <c r="E185" s="12" t="s">
        <v>456</v>
      </c>
      <c r="F185" s="12" t="s">
        <v>10</v>
      </c>
      <c r="G185" s="12" t="s">
        <v>11</v>
      </c>
      <c r="H185" s="11" t="s">
        <v>16</v>
      </c>
      <c r="I185" s="11" t="s">
        <v>16</v>
      </c>
    </row>
    <row r="186">
      <c r="A186" s="13"/>
      <c r="B186" s="47" t="s">
        <v>463</v>
      </c>
      <c r="C186" s="15" t="s">
        <v>464</v>
      </c>
      <c r="E186" s="12" t="s">
        <v>456</v>
      </c>
      <c r="F186" s="12" t="s">
        <v>10</v>
      </c>
      <c r="G186" s="12" t="s">
        <v>11</v>
      </c>
      <c r="H186" s="11" t="s">
        <v>16</v>
      </c>
      <c r="I186" s="11" t="s">
        <v>16</v>
      </c>
    </row>
    <row r="187">
      <c r="A187" s="13"/>
      <c r="B187" s="47" t="s">
        <v>465</v>
      </c>
      <c r="C187" s="15" t="s">
        <v>466</v>
      </c>
      <c r="D187" s="13"/>
      <c r="E187" s="12" t="s">
        <v>9</v>
      </c>
      <c r="F187" s="12" t="s">
        <v>10</v>
      </c>
      <c r="G187" s="12" t="s">
        <v>11</v>
      </c>
      <c r="H187" s="11" t="s">
        <v>467</v>
      </c>
      <c r="I187" s="11" t="s">
        <v>468</v>
      </c>
    </row>
    <row r="188">
      <c r="A188" s="13"/>
      <c r="B188" s="47" t="s">
        <v>469</v>
      </c>
      <c r="C188" s="15" t="s">
        <v>470</v>
      </c>
      <c r="D188" s="11" t="s">
        <v>471</v>
      </c>
      <c r="E188" s="12" t="s">
        <v>9</v>
      </c>
      <c r="F188" s="12" t="s">
        <v>10</v>
      </c>
      <c r="G188" s="12" t="s">
        <v>77</v>
      </c>
      <c r="H188" s="11" t="s">
        <v>472</v>
      </c>
      <c r="I188" s="11" t="s">
        <v>473</v>
      </c>
    </row>
    <row r="189">
      <c r="A189" s="13"/>
      <c r="B189" s="47" t="s">
        <v>474</v>
      </c>
      <c r="C189" s="15" t="s">
        <v>475</v>
      </c>
      <c r="D189" s="13"/>
      <c r="E189" s="12" t="s">
        <v>9</v>
      </c>
      <c r="F189" s="12" t="s">
        <v>10</v>
      </c>
      <c r="G189" s="12" t="s">
        <v>11</v>
      </c>
      <c r="H189" s="11" t="s">
        <v>16</v>
      </c>
      <c r="I189" s="11" t="s">
        <v>16</v>
      </c>
    </row>
    <row r="190">
      <c r="A190" s="13"/>
      <c r="B190" s="47" t="s">
        <v>476</v>
      </c>
      <c r="C190" s="15" t="s">
        <v>477</v>
      </c>
      <c r="D190" s="13"/>
      <c r="E190" s="12" t="s">
        <v>9</v>
      </c>
      <c r="F190" s="12" t="s">
        <v>10</v>
      </c>
      <c r="G190" s="12" t="s">
        <v>11</v>
      </c>
      <c r="H190" s="11" t="s">
        <v>16</v>
      </c>
      <c r="I190" s="11" t="s">
        <v>16</v>
      </c>
    </row>
    <row r="191">
      <c r="A191" s="13"/>
      <c r="B191" s="51" t="s">
        <v>478</v>
      </c>
      <c r="C191" s="28" t="s">
        <v>479</v>
      </c>
      <c r="D191" s="29" t="s">
        <v>480</v>
      </c>
      <c r="E191" s="30">
        <v>1.0</v>
      </c>
      <c r="F191" s="31" t="s">
        <v>10</v>
      </c>
      <c r="G191" s="31" t="s">
        <v>11</v>
      </c>
      <c r="H191" s="29" t="s">
        <v>16</v>
      </c>
      <c r="I191" s="29" t="s">
        <v>16</v>
      </c>
    </row>
    <row r="192">
      <c r="A192" s="45" t="s">
        <v>481</v>
      </c>
      <c r="B192" s="48" t="s">
        <v>482</v>
      </c>
      <c r="C192" s="18" t="s">
        <v>483</v>
      </c>
      <c r="D192" s="19" t="s">
        <v>484</v>
      </c>
      <c r="E192" s="20" t="s">
        <v>9</v>
      </c>
      <c r="F192" s="20" t="s">
        <v>10</v>
      </c>
      <c r="G192" s="20" t="s">
        <v>11</v>
      </c>
      <c r="H192" s="19" t="s">
        <v>16</v>
      </c>
      <c r="I192" s="19" t="s">
        <v>16</v>
      </c>
    </row>
    <row r="193">
      <c r="A193" s="13"/>
      <c r="B193" s="49" t="s">
        <v>485</v>
      </c>
      <c r="C193" s="15" t="s">
        <v>486</v>
      </c>
      <c r="E193" s="12" t="s">
        <v>9</v>
      </c>
      <c r="F193" s="12" t="s">
        <v>10</v>
      </c>
      <c r="G193" s="12" t="s">
        <v>11</v>
      </c>
      <c r="H193" s="11" t="s">
        <v>16</v>
      </c>
      <c r="I193" s="11" t="s">
        <v>16</v>
      </c>
    </row>
    <row r="194">
      <c r="A194" s="13"/>
      <c r="B194" s="49" t="s">
        <v>487</v>
      </c>
      <c r="C194" s="15" t="s">
        <v>488</v>
      </c>
      <c r="E194" s="12" t="s">
        <v>9</v>
      </c>
      <c r="F194" s="12" t="s">
        <v>10</v>
      </c>
      <c r="G194" s="12" t="s">
        <v>11</v>
      </c>
      <c r="H194" s="11" t="s">
        <v>16</v>
      </c>
      <c r="I194" s="11" t="s">
        <v>16</v>
      </c>
    </row>
    <row r="195">
      <c r="A195" s="13"/>
      <c r="B195" s="49" t="s">
        <v>489</v>
      </c>
      <c r="C195" s="15" t="s">
        <v>490</v>
      </c>
      <c r="E195" s="12" t="s">
        <v>9</v>
      </c>
      <c r="F195" s="12" t="s">
        <v>10</v>
      </c>
      <c r="G195" s="12" t="s">
        <v>11</v>
      </c>
      <c r="H195" s="11" t="s">
        <v>16</v>
      </c>
      <c r="I195" s="11" t="s">
        <v>16</v>
      </c>
    </row>
    <row r="196">
      <c r="A196" s="13"/>
      <c r="B196" s="49" t="s">
        <v>491</v>
      </c>
      <c r="C196" s="15" t="s">
        <v>492</v>
      </c>
      <c r="E196" s="12" t="s">
        <v>9</v>
      </c>
      <c r="F196" s="12" t="s">
        <v>10</v>
      </c>
      <c r="G196" s="12" t="s">
        <v>11</v>
      </c>
      <c r="H196" s="11" t="s">
        <v>16</v>
      </c>
      <c r="I196" s="11" t="s">
        <v>16</v>
      </c>
    </row>
    <row r="197">
      <c r="A197" s="13"/>
      <c r="B197" s="49" t="s">
        <v>493</v>
      </c>
      <c r="C197" s="15" t="s">
        <v>494</v>
      </c>
      <c r="E197" s="12" t="s">
        <v>9</v>
      </c>
      <c r="F197" s="12" t="s">
        <v>10</v>
      </c>
      <c r="G197" s="12" t="s">
        <v>11</v>
      </c>
      <c r="H197" s="11" t="s">
        <v>16</v>
      </c>
      <c r="I197" s="11" t="s">
        <v>16</v>
      </c>
    </row>
    <row r="198">
      <c r="A198" s="13"/>
      <c r="B198" s="49" t="s">
        <v>495</v>
      </c>
      <c r="C198" s="15" t="s">
        <v>496</v>
      </c>
      <c r="E198" s="12" t="s">
        <v>9</v>
      </c>
      <c r="F198" s="12" t="s">
        <v>10</v>
      </c>
      <c r="G198" s="12" t="s">
        <v>11</v>
      </c>
      <c r="H198" s="11" t="s">
        <v>16</v>
      </c>
      <c r="I198" s="11" t="s">
        <v>16</v>
      </c>
    </row>
    <row r="199">
      <c r="A199" s="13"/>
      <c r="B199" s="47" t="s">
        <v>497</v>
      </c>
      <c r="C199" s="15" t="s">
        <v>498</v>
      </c>
      <c r="D199" s="11" t="s">
        <v>499</v>
      </c>
      <c r="E199" s="12" t="s">
        <v>9</v>
      </c>
      <c r="F199" s="12" t="s">
        <v>10</v>
      </c>
      <c r="G199" s="12" t="s">
        <v>11</v>
      </c>
      <c r="H199" s="11" t="s">
        <v>500</v>
      </c>
      <c r="I199" s="11" t="s">
        <v>501</v>
      </c>
    </row>
    <row r="200">
      <c r="A200" s="13"/>
      <c r="B200" s="47" t="s">
        <v>502</v>
      </c>
      <c r="C200" s="14"/>
      <c r="D200" s="11" t="s">
        <v>503</v>
      </c>
      <c r="E200" s="12" t="s">
        <v>9</v>
      </c>
      <c r="F200" s="12" t="s">
        <v>10</v>
      </c>
      <c r="G200" s="12" t="s">
        <v>11</v>
      </c>
    </row>
    <row r="201">
      <c r="A201" s="13"/>
      <c r="B201" s="47" t="s">
        <v>504</v>
      </c>
      <c r="C201" s="14"/>
      <c r="D201" s="11" t="s">
        <v>505</v>
      </c>
      <c r="E201" s="12" t="s">
        <v>9</v>
      </c>
      <c r="F201" s="12" t="s">
        <v>10</v>
      </c>
      <c r="G201" s="12" t="s">
        <v>11</v>
      </c>
    </row>
    <row r="202">
      <c r="A202" s="13"/>
      <c r="B202" s="47" t="s">
        <v>506</v>
      </c>
      <c r="C202" s="15" t="s">
        <v>507</v>
      </c>
      <c r="D202" s="13"/>
      <c r="E202" s="12" t="s">
        <v>9</v>
      </c>
      <c r="F202" s="12" t="s">
        <v>20</v>
      </c>
      <c r="G202" s="12" t="s">
        <v>11</v>
      </c>
      <c r="H202" s="11" t="s">
        <v>52</v>
      </c>
      <c r="I202" s="11" t="s">
        <v>508</v>
      </c>
    </row>
    <row r="203">
      <c r="A203" s="13"/>
      <c r="B203" s="51" t="s">
        <v>509</v>
      </c>
      <c r="C203" s="28" t="s">
        <v>510</v>
      </c>
      <c r="D203" s="29" t="s">
        <v>480</v>
      </c>
      <c r="E203" s="30">
        <v>1.0</v>
      </c>
      <c r="F203" s="31" t="s">
        <v>10</v>
      </c>
      <c r="G203" s="31" t="s">
        <v>11</v>
      </c>
      <c r="H203" s="29" t="s">
        <v>511</v>
      </c>
      <c r="I203" s="29" t="s">
        <v>512</v>
      </c>
    </row>
    <row r="204">
      <c r="A204" s="13"/>
      <c r="B204" s="51" t="s">
        <v>513</v>
      </c>
      <c r="C204" s="28" t="s">
        <v>514</v>
      </c>
      <c r="E204" s="30">
        <v>1.0</v>
      </c>
      <c r="F204" s="31" t="s">
        <v>10</v>
      </c>
      <c r="G204" s="31" t="s">
        <v>11</v>
      </c>
    </row>
    <row r="205">
      <c r="A205" s="52" t="s">
        <v>515</v>
      </c>
      <c r="B205" s="53" t="s">
        <v>516</v>
      </c>
      <c r="C205" s="18" t="s">
        <v>517</v>
      </c>
      <c r="D205" s="19" t="s">
        <v>518</v>
      </c>
      <c r="E205" s="20" t="s">
        <v>9</v>
      </c>
      <c r="F205" s="20" t="s">
        <v>10</v>
      </c>
      <c r="G205" s="20" t="s">
        <v>95</v>
      </c>
      <c r="H205" s="19" t="s">
        <v>16</v>
      </c>
      <c r="I205" s="19" t="s">
        <v>16</v>
      </c>
    </row>
    <row r="206">
      <c r="A206" s="13"/>
      <c r="B206" s="54" t="s">
        <v>519</v>
      </c>
      <c r="C206" s="15" t="s">
        <v>520</v>
      </c>
      <c r="E206" s="12" t="s">
        <v>9</v>
      </c>
      <c r="F206" s="12" t="s">
        <v>10</v>
      </c>
      <c r="G206" s="12" t="s">
        <v>95</v>
      </c>
      <c r="H206" s="11" t="s">
        <v>16</v>
      </c>
      <c r="I206" s="11" t="s">
        <v>16</v>
      </c>
    </row>
    <row r="207">
      <c r="A207" s="13"/>
      <c r="B207" s="54" t="s">
        <v>521</v>
      </c>
      <c r="C207" s="15" t="s">
        <v>522</v>
      </c>
      <c r="D207" s="13"/>
      <c r="E207" s="12" t="s">
        <v>9</v>
      </c>
      <c r="F207" s="12" t="s">
        <v>10</v>
      </c>
      <c r="G207" s="12" t="s">
        <v>95</v>
      </c>
      <c r="H207" s="11" t="s">
        <v>16</v>
      </c>
      <c r="I207" s="11" t="s">
        <v>16</v>
      </c>
    </row>
    <row r="208">
      <c r="A208" s="13"/>
      <c r="B208" s="54" t="s">
        <v>523</v>
      </c>
      <c r="C208" s="15" t="s">
        <v>524</v>
      </c>
      <c r="D208" s="11" t="s">
        <v>525</v>
      </c>
      <c r="E208" s="12" t="s">
        <v>9</v>
      </c>
      <c r="F208" s="12" t="s">
        <v>10</v>
      </c>
      <c r="G208" s="12" t="s">
        <v>95</v>
      </c>
      <c r="H208" s="11" t="s">
        <v>16</v>
      </c>
      <c r="I208" s="11" t="s">
        <v>16</v>
      </c>
    </row>
    <row r="209">
      <c r="A209" s="52" t="s">
        <v>526</v>
      </c>
      <c r="B209" s="53" t="s">
        <v>527</v>
      </c>
      <c r="C209" s="18" t="s">
        <v>528</v>
      </c>
      <c r="D209" s="25"/>
      <c r="E209" s="20" t="s">
        <v>9</v>
      </c>
      <c r="F209" s="20" t="s">
        <v>10</v>
      </c>
      <c r="G209" s="20" t="s">
        <v>529</v>
      </c>
      <c r="H209" s="19" t="s">
        <v>16</v>
      </c>
      <c r="I209" s="19" t="s">
        <v>16</v>
      </c>
    </row>
    <row r="210">
      <c r="A210" s="13"/>
      <c r="B210" s="55" t="s">
        <v>530</v>
      </c>
      <c r="C210" s="15" t="s">
        <v>531</v>
      </c>
      <c r="D210" s="11" t="s">
        <v>532</v>
      </c>
      <c r="E210" s="12" t="s">
        <v>9</v>
      </c>
      <c r="F210" s="12" t="s">
        <v>10</v>
      </c>
      <c r="G210" s="12" t="s">
        <v>77</v>
      </c>
      <c r="H210" s="11" t="s">
        <v>533</v>
      </c>
      <c r="I210" s="11" t="s">
        <v>534</v>
      </c>
    </row>
    <row r="211">
      <c r="A211" s="13"/>
      <c r="B211" s="55" t="s">
        <v>535</v>
      </c>
      <c r="C211" s="15" t="s">
        <v>536</v>
      </c>
      <c r="E211" s="12" t="s">
        <v>9</v>
      </c>
      <c r="F211" s="12" t="s">
        <v>10</v>
      </c>
      <c r="G211" s="12" t="s">
        <v>77</v>
      </c>
    </row>
    <row r="212">
      <c r="A212" s="52" t="s">
        <v>537</v>
      </c>
      <c r="B212" s="56" t="s">
        <v>538</v>
      </c>
      <c r="C212" s="18" t="s">
        <v>539</v>
      </c>
      <c r="D212" s="25"/>
      <c r="E212" s="20" t="s">
        <v>9</v>
      </c>
      <c r="F212" s="20" t="s">
        <v>10</v>
      </c>
      <c r="G212" s="20" t="s">
        <v>77</v>
      </c>
      <c r="H212" s="19" t="s">
        <v>540</v>
      </c>
      <c r="I212" s="19" t="s">
        <v>541</v>
      </c>
    </row>
    <row r="213">
      <c r="A213" s="13"/>
      <c r="B213" s="55" t="s">
        <v>542</v>
      </c>
      <c r="C213" s="15" t="s">
        <v>543</v>
      </c>
      <c r="D213" s="13"/>
      <c r="E213" s="12" t="s">
        <v>9</v>
      </c>
      <c r="F213" s="12" t="s">
        <v>10</v>
      </c>
      <c r="G213" s="12" t="s">
        <v>77</v>
      </c>
      <c r="H213" s="11" t="s">
        <v>544</v>
      </c>
      <c r="I213" s="11" t="s">
        <v>545</v>
      </c>
    </row>
    <row r="214">
      <c r="A214" s="13"/>
      <c r="B214" s="55" t="s">
        <v>546</v>
      </c>
      <c r="C214" s="15" t="s">
        <v>547</v>
      </c>
      <c r="D214" s="13"/>
      <c r="E214" s="12" t="s">
        <v>9</v>
      </c>
      <c r="F214" s="12" t="s">
        <v>10</v>
      </c>
      <c r="G214" s="12" t="s">
        <v>77</v>
      </c>
      <c r="H214" s="11" t="s">
        <v>544</v>
      </c>
      <c r="I214" s="11" t="s">
        <v>545</v>
      </c>
    </row>
    <row r="215">
      <c r="A215" s="13"/>
      <c r="B215" s="55" t="s">
        <v>548</v>
      </c>
      <c r="C215" s="15" t="s">
        <v>549</v>
      </c>
      <c r="D215" s="13"/>
      <c r="E215" s="12" t="s">
        <v>9</v>
      </c>
      <c r="F215" s="12" t="s">
        <v>550</v>
      </c>
      <c r="G215" s="12" t="s">
        <v>77</v>
      </c>
      <c r="H215" s="11" t="s">
        <v>551</v>
      </c>
      <c r="I215" s="11" t="s">
        <v>552</v>
      </c>
    </row>
    <row r="216">
      <c r="A216" s="13"/>
      <c r="B216" s="55" t="s">
        <v>553</v>
      </c>
      <c r="C216" s="15" t="s">
        <v>554</v>
      </c>
      <c r="D216" s="13"/>
      <c r="E216" s="12" t="s">
        <v>9</v>
      </c>
      <c r="F216" s="12" t="s">
        <v>10</v>
      </c>
      <c r="G216" s="12" t="s">
        <v>77</v>
      </c>
    </row>
    <row r="217">
      <c r="A217" s="13"/>
      <c r="B217" s="54" t="s">
        <v>555</v>
      </c>
      <c r="C217" s="15" t="s">
        <v>556</v>
      </c>
      <c r="D217" s="13"/>
      <c r="E217" s="12" t="s">
        <v>9</v>
      </c>
      <c r="F217" s="12" t="s">
        <v>10</v>
      </c>
      <c r="G217" s="12" t="s">
        <v>11</v>
      </c>
      <c r="H217" s="11" t="s">
        <v>557</v>
      </c>
      <c r="I217" s="11" t="s">
        <v>558</v>
      </c>
    </row>
    <row r="218">
      <c r="A218" s="52" t="s">
        <v>559</v>
      </c>
      <c r="B218" s="53" t="s">
        <v>402</v>
      </c>
      <c r="C218" s="18" t="s">
        <v>560</v>
      </c>
      <c r="D218" s="25"/>
      <c r="E218" s="20" t="s">
        <v>9</v>
      </c>
      <c r="F218" s="20" t="s">
        <v>10</v>
      </c>
      <c r="G218" s="20" t="s">
        <v>11</v>
      </c>
      <c r="H218" s="19" t="s">
        <v>404</v>
      </c>
      <c r="I218" s="19" t="s">
        <v>405</v>
      </c>
    </row>
    <row r="219">
      <c r="A219" s="13"/>
      <c r="B219" s="55" t="s">
        <v>561</v>
      </c>
      <c r="C219" s="15" t="s">
        <v>562</v>
      </c>
      <c r="D219" s="13"/>
      <c r="E219" s="12" t="s">
        <v>9</v>
      </c>
      <c r="F219" s="12" t="s">
        <v>550</v>
      </c>
      <c r="G219" s="12" t="s">
        <v>11</v>
      </c>
      <c r="H219" s="57" t="s">
        <v>106</v>
      </c>
      <c r="I219" s="57" t="s">
        <v>99</v>
      </c>
    </row>
    <row r="220">
      <c r="A220" s="13"/>
      <c r="B220" s="54" t="s">
        <v>563</v>
      </c>
      <c r="C220" s="15" t="s">
        <v>564</v>
      </c>
      <c r="D220" s="13"/>
      <c r="E220" s="12" t="s">
        <v>9</v>
      </c>
      <c r="F220" s="12" t="s">
        <v>10</v>
      </c>
      <c r="G220" s="12" t="s">
        <v>11</v>
      </c>
    </row>
    <row r="221">
      <c r="A221" s="13"/>
      <c r="B221" s="55" t="s">
        <v>565</v>
      </c>
      <c r="C221" s="15" t="s">
        <v>566</v>
      </c>
      <c r="D221" s="11" t="s">
        <v>567</v>
      </c>
      <c r="E221" s="12" t="s">
        <v>9</v>
      </c>
      <c r="F221" s="12" t="s">
        <v>550</v>
      </c>
      <c r="G221" s="12" t="s">
        <v>11</v>
      </c>
    </row>
    <row r="222">
      <c r="A222" s="13"/>
      <c r="B222" s="54" t="s">
        <v>568</v>
      </c>
      <c r="C222" s="14"/>
      <c r="D222" s="11" t="s">
        <v>569</v>
      </c>
      <c r="E222" s="12" t="s">
        <v>9</v>
      </c>
      <c r="F222" s="12" t="s">
        <v>10</v>
      </c>
      <c r="G222" s="12" t="s">
        <v>11</v>
      </c>
    </row>
    <row r="223">
      <c r="A223" s="13"/>
      <c r="B223" s="55" t="s">
        <v>570</v>
      </c>
      <c r="C223" s="15" t="s">
        <v>571</v>
      </c>
      <c r="D223" s="13"/>
      <c r="E223" s="12" t="s">
        <v>9</v>
      </c>
      <c r="F223" s="12" t="s">
        <v>26</v>
      </c>
      <c r="G223" s="12" t="s">
        <v>11</v>
      </c>
      <c r="H223" s="11" t="s">
        <v>16</v>
      </c>
      <c r="I223" s="11" t="s">
        <v>16</v>
      </c>
    </row>
    <row r="224">
      <c r="A224" s="13"/>
      <c r="B224" s="54" t="s">
        <v>506</v>
      </c>
      <c r="C224" s="15" t="s">
        <v>572</v>
      </c>
      <c r="D224" s="13"/>
      <c r="E224" s="12" t="s">
        <v>9</v>
      </c>
      <c r="F224" s="12" t="s">
        <v>20</v>
      </c>
      <c r="G224" s="12" t="s">
        <v>11</v>
      </c>
      <c r="H224" s="11" t="s">
        <v>16</v>
      </c>
      <c r="I224" s="11" t="s">
        <v>16</v>
      </c>
    </row>
    <row r="225">
      <c r="A225" s="52" t="s">
        <v>573</v>
      </c>
      <c r="B225" s="56" t="s">
        <v>574</v>
      </c>
      <c r="C225" s="18" t="s">
        <v>575</v>
      </c>
      <c r="D225" s="25"/>
      <c r="E225" s="20" t="s">
        <v>9</v>
      </c>
      <c r="F225" s="20" t="s">
        <v>26</v>
      </c>
      <c r="G225" s="20" t="s">
        <v>77</v>
      </c>
      <c r="H225" s="19" t="s">
        <v>576</v>
      </c>
      <c r="I225" s="19" t="s">
        <v>577</v>
      </c>
    </row>
    <row r="226">
      <c r="A226" s="13"/>
      <c r="B226" s="55" t="s">
        <v>578</v>
      </c>
      <c r="C226" s="15" t="s">
        <v>579</v>
      </c>
      <c r="D226" s="13"/>
      <c r="E226" s="12" t="s">
        <v>9</v>
      </c>
      <c r="F226" s="12" t="s">
        <v>26</v>
      </c>
      <c r="G226" s="12" t="s">
        <v>77</v>
      </c>
      <c r="H226" s="11" t="s">
        <v>580</v>
      </c>
      <c r="I226" s="11" t="s">
        <v>581</v>
      </c>
    </row>
    <row r="227">
      <c r="A227" s="13"/>
      <c r="B227" s="54" t="s">
        <v>438</v>
      </c>
      <c r="C227" s="15" t="s">
        <v>582</v>
      </c>
      <c r="D227" s="13"/>
      <c r="E227" s="12" t="s">
        <v>9</v>
      </c>
      <c r="F227" s="12" t="s">
        <v>10</v>
      </c>
      <c r="G227" s="12" t="s">
        <v>11</v>
      </c>
      <c r="H227" s="11" t="s">
        <v>16</v>
      </c>
      <c r="I227" s="11" t="s">
        <v>16</v>
      </c>
    </row>
    <row r="228">
      <c r="A228" s="52" t="s">
        <v>583</v>
      </c>
      <c r="B228" s="56" t="s">
        <v>584</v>
      </c>
      <c r="C228" s="18" t="s">
        <v>585</v>
      </c>
      <c r="D228" s="25"/>
      <c r="E228" s="20" t="s">
        <v>9</v>
      </c>
      <c r="F228" s="20" t="s">
        <v>10</v>
      </c>
      <c r="G228" s="20" t="s">
        <v>11</v>
      </c>
      <c r="H228" s="19" t="s">
        <v>16</v>
      </c>
      <c r="I228" s="19" t="s">
        <v>16</v>
      </c>
    </row>
    <row r="229">
      <c r="A229" s="13"/>
      <c r="B229" s="55" t="s">
        <v>447</v>
      </c>
      <c r="C229" s="15" t="s">
        <v>586</v>
      </c>
      <c r="D229" s="13"/>
      <c r="E229" s="12" t="s">
        <v>9</v>
      </c>
      <c r="F229" s="12" t="s">
        <v>10</v>
      </c>
      <c r="G229" s="12" t="s">
        <v>11</v>
      </c>
      <c r="H229" s="11" t="s">
        <v>16</v>
      </c>
      <c r="I229" s="11" t="s">
        <v>16</v>
      </c>
    </row>
    <row r="230">
      <c r="A230" s="13"/>
      <c r="B230" s="55" t="s">
        <v>465</v>
      </c>
      <c r="C230" s="15" t="s">
        <v>587</v>
      </c>
      <c r="D230" s="13"/>
      <c r="E230" s="12" t="s">
        <v>9</v>
      </c>
      <c r="F230" s="12" t="s">
        <v>10</v>
      </c>
      <c r="G230" s="12" t="s">
        <v>11</v>
      </c>
      <c r="H230" s="11" t="s">
        <v>16</v>
      </c>
      <c r="I230" s="11" t="s">
        <v>16</v>
      </c>
    </row>
    <row r="231">
      <c r="A231" s="52" t="s">
        <v>588</v>
      </c>
      <c r="B231" s="53" t="s">
        <v>589</v>
      </c>
      <c r="C231" s="18" t="s">
        <v>590</v>
      </c>
      <c r="D231" s="19" t="s">
        <v>484</v>
      </c>
      <c r="E231" s="20" t="s">
        <v>9</v>
      </c>
      <c r="F231" s="20" t="s">
        <v>10</v>
      </c>
      <c r="G231" s="20" t="s">
        <v>11</v>
      </c>
      <c r="H231" s="19" t="s">
        <v>16</v>
      </c>
      <c r="I231" s="19" t="s">
        <v>16</v>
      </c>
    </row>
    <row r="232">
      <c r="A232" s="13"/>
      <c r="B232" s="54" t="s">
        <v>591</v>
      </c>
      <c r="C232" s="15" t="s">
        <v>592</v>
      </c>
      <c r="E232" s="12" t="s">
        <v>9</v>
      </c>
      <c r="F232" s="12" t="s">
        <v>10</v>
      </c>
      <c r="G232" s="12" t="s">
        <v>11</v>
      </c>
      <c r="H232" s="11" t="s">
        <v>16</v>
      </c>
      <c r="I232" s="11" t="s">
        <v>16</v>
      </c>
    </row>
    <row r="233">
      <c r="A233" s="13"/>
      <c r="B233" s="54" t="s">
        <v>593</v>
      </c>
      <c r="C233" s="15" t="s">
        <v>594</v>
      </c>
      <c r="E233" s="12" t="s">
        <v>9</v>
      </c>
      <c r="F233" s="12" t="s">
        <v>10</v>
      </c>
      <c r="G233" s="12" t="s">
        <v>11</v>
      </c>
      <c r="H233" s="11" t="s">
        <v>16</v>
      </c>
      <c r="I233" s="11" t="s">
        <v>16</v>
      </c>
    </row>
    <row r="234">
      <c r="A234" s="13"/>
      <c r="B234" s="54" t="s">
        <v>595</v>
      </c>
      <c r="C234" s="15" t="s">
        <v>596</v>
      </c>
      <c r="E234" s="12" t="s">
        <v>9</v>
      </c>
      <c r="F234" s="12" t="s">
        <v>10</v>
      </c>
      <c r="G234" s="12" t="s">
        <v>11</v>
      </c>
      <c r="H234" s="11" t="s">
        <v>16</v>
      </c>
      <c r="I234" s="11" t="s">
        <v>16</v>
      </c>
    </row>
    <row r="235">
      <c r="A235" s="13"/>
      <c r="B235" s="54" t="s">
        <v>597</v>
      </c>
      <c r="C235" s="14"/>
      <c r="E235" s="12" t="s">
        <v>9</v>
      </c>
      <c r="F235" s="12" t="s">
        <v>10</v>
      </c>
      <c r="G235" s="12" t="s">
        <v>11</v>
      </c>
      <c r="H235" s="11" t="s">
        <v>16</v>
      </c>
      <c r="I235" s="11" t="s">
        <v>16</v>
      </c>
    </row>
    <row r="236">
      <c r="A236" s="13"/>
      <c r="B236" s="55" t="s">
        <v>598</v>
      </c>
      <c r="C236" s="15" t="s">
        <v>599</v>
      </c>
      <c r="D236" s="13"/>
      <c r="E236" s="12" t="s">
        <v>9</v>
      </c>
      <c r="F236" s="12" t="s">
        <v>10</v>
      </c>
      <c r="G236" s="12" t="s">
        <v>11</v>
      </c>
      <c r="H236" s="11" t="s">
        <v>16</v>
      </c>
      <c r="I236" s="11" t="s">
        <v>16</v>
      </c>
    </row>
    <row r="237">
      <c r="A237" s="58" t="s">
        <v>600</v>
      </c>
      <c r="B237" s="59" t="s">
        <v>601</v>
      </c>
      <c r="C237" s="18" t="s">
        <v>602</v>
      </c>
      <c r="D237" s="19" t="s">
        <v>345</v>
      </c>
      <c r="E237" s="60" t="s">
        <v>603</v>
      </c>
      <c r="F237" s="20" t="s">
        <v>10</v>
      </c>
      <c r="G237" s="20" t="s">
        <v>95</v>
      </c>
      <c r="H237" s="19" t="s">
        <v>347</v>
      </c>
      <c r="I237" s="19" t="s">
        <v>348</v>
      </c>
    </row>
    <row r="238">
      <c r="A238" s="13"/>
      <c r="B238" s="61" t="s">
        <v>604</v>
      </c>
      <c r="C238" s="15" t="s">
        <v>605</v>
      </c>
      <c r="E238" s="62" t="s">
        <v>9</v>
      </c>
      <c r="F238" s="12" t="s">
        <v>10</v>
      </c>
      <c r="G238" s="12" t="s">
        <v>91</v>
      </c>
      <c r="H238" s="11" t="s">
        <v>606</v>
      </c>
      <c r="I238" s="11" t="s">
        <v>607</v>
      </c>
    </row>
    <row r="239">
      <c r="A239" s="13"/>
      <c r="B239" s="61" t="s">
        <v>608</v>
      </c>
      <c r="C239" s="15" t="s">
        <v>609</v>
      </c>
      <c r="E239" s="62" t="s">
        <v>9</v>
      </c>
      <c r="F239" s="12" t="s">
        <v>10</v>
      </c>
      <c r="G239" s="12" t="s">
        <v>91</v>
      </c>
    </row>
    <row r="240">
      <c r="A240" s="13"/>
      <c r="B240" s="61" t="s">
        <v>610</v>
      </c>
      <c r="C240" s="15" t="s">
        <v>611</v>
      </c>
      <c r="E240" s="62" t="s">
        <v>9</v>
      </c>
      <c r="F240" s="12" t="s">
        <v>10</v>
      </c>
      <c r="G240" s="12" t="s">
        <v>91</v>
      </c>
    </row>
    <row r="241">
      <c r="A241" s="13"/>
      <c r="B241" s="63" t="s">
        <v>612</v>
      </c>
      <c r="C241" s="28" t="s">
        <v>613</v>
      </c>
      <c r="D241" s="29" t="s">
        <v>614</v>
      </c>
      <c r="E241" s="64" t="s">
        <v>615</v>
      </c>
      <c r="F241" s="31" t="s">
        <v>10</v>
      </c>
      <c r="G241" s="31" t="s">
        <v>91</v>
      </c>
    </row>
    <row r="242">
      <c r="A242" s="13"/>
      <c r="B242" s="65" t="s">
        <v>506</v>
      </c>
      <c r="C242" s="15" t="s">
        <v>616</v>
      </c>
      <c r="D242" s="13"/>
      <c r="E242" s="12" t="s">
        <v>9</v>
      </c>
      <c r="F242" s="12" t="s">
        <v>20</v>
      </c>
      <c r="G242" s="12" t="s">
        <v>11</v>
      </c>
      <c r="H242" s="11" t="s">
        <v>16</v>
      </c>
      <c r="I242" s="11" t="s">
        <v>16</v>
      </c>
    </row>
    <row r="243">
      <c r="A243" s="58" t="s">
        <v>617</v>
      </c>
      <c r="B243" s="66" t="s">
        <v>618</v>
      </c>
      <c r="C243" s="18" t="s">
        <v>619</v>
      </c>
      <c r="D243" s="25"/>
      <c r="E243" s="20" t="s">
        <v>9</v>
      </c>
      <c r="F243" s="20" t="s">
        <v>26</v>
      </c>
      <c r="G243" s="20" t="s">
        <v>11</v>
      </c>
      <c r="H243" s="19" t="s">
        <v>106</v>
      </c>
      <c r="I243" s="19" t="s">
        <v>99</v>
      </c>
    </row>
    <row r="244">
      <c r="A244" s="13"/>
      <c r="B244" s="65" t="s">
        <v>620</v>
      </c>
      <c r="C244" s="14"/>
      <c r="D244" s="13"/>
      <c r="E244" s="12" t="s">
        <v>9</v>
      </c>
      <c r="F244" s="12" t="s">
        <v>10</v>
      </c>
      <c r="G244" s="12" t="s">
        <v>11</v>
      </c>
    </row>
    <row r="245">
      <c r="A245" s="13"/>
      <c r="B245" s="65" t="s">
        <v>621</v>
      </c>
      <c r="C245" s="15" t="s">
        <v>622</v>
      </c>
      <c r="D245" s="13"/>
      <c r="E245" s="12" t="s">
        <v>9</v>
      </c>
      <c r="F245" s="12" t="s">
        <v>26</v>
      </c>
      <c r="G245" s="12" t="s">
        <v>11</v>
      </c>
    </row>
    <row r="246">
      <c r="A246" s="13"/>
      <c r="B246" s="65" t="s">
        <v>623</v>
      </c>
      <c r="C246" s="14"/>
      <c r="D246" s="13"/>
      <c r="E246" s="12" t="s">
        <v>9</v>
      </c>
      <c r="F246" s="12" t="s">
        <v>10</v>
      </c>
      <c r="G246" s="12" t="s">
        <v>11</v>
      </c>
    </row>
    <row r="247">
      <c r="A247" s="13"/>
      <c r="B247" s="65" t="s">
        <v>624</v>
      </c>
      <c r="C247" s="15" t="s">
        <v>625</v>
      </c>
      <c r="D247" s="11" t="s">
        <v>626</v>
      </c>
      <c r="E247" s="12" t="s">
        <v>9</v>
      </c>
      <c r="F247" s="12" t="s">
        <v>26</v>
      </c>
      <c r="G247" s="12" t="s">
        <v>11</v>
      </c>
    </row>
    <row r="248">
      <c r="A248" s="13"/>
      <c r="B248" s="65" t="s">
        <v>627</v>
      </c>
      <c r="C248" s="14"/>
      <c r="E248" s="12" t="s">
        <v>9</v>
      </c>
      <c r="F248" s="12" t="s">
        <v>10</v>
      </c>
      <c r="G248" s="12" t="s">
        <v>11</v>
      </c>
    </row>
    <row r="249">
      <c r="A249" s="13"/>
      <c r="B249" s="65" t="s">
        <v>628</v>
      </c>
      <c r="C249" s="15" t="s">
        <v>629</v>
      </c>
      <c r="D249" s="13"/>
      <c r="E249" s="12" t="s">
        <v>9</v>
      </c>
      <c r="F249" s="12" t="s">
        <v>26</v>
      </c>
      <c r="G249" s="12" t="s">
        <v>11</v>
      </c>
    </row>
    <row r="250">
      <c r="A250" s="13"/>
      <c r="B250" s="65" t="s">
        <v>630</v>
      </c>
      <c r="C250" s="14"/>
      <c r="D250" s="13"/>
      <c r="E250" s="12" t="s">
        <v>9</v>
      </c>
      <c r="F250" s="12" t="s">
        <v>10</v>
      </c>
      <c r="G250" s="12" t="s">
        <v>11</v>
      </c>
    </row>
    <row r="251">
      <c r="A251" s="13"/>
      <c r="B251" s="65" t="s">
        <v>631</v>
      </c>
      <c r="C251" s="15" t="s">
        <v>632</v>
      </c>
      <c r="D251" s="13"/>
      <c r="E251" s="12" t="s">
        <v>9</v>
      </c>
      <c r="F251" s="12" t="s">
        <v>26</v>
      </c>
      <c r="G251" s="12" t="s">
        <v>11</v>
      </c>
    </row>
    <row r="252">
      <c r="A252" s="13"/>
      <c r="B252" s="65" t="s">
        <v>633</v>
      </c>
      <c r="C252" s="14"/>
      <c r="D252" s="13"/>
      <c r="E252" s="12" t="s">
        <v>9</v>
      </c>
      <c r="F252" s="12" t="s">
        <v>10</v>
      </c>
      <c r="G252" s="12" t="s">
        <v>11</v>
      </c>
    </row>
    <row r="253">
      <c r="A253" s="13"/>
      <c r="B253" s="65" t="s">
        <v>634</v>
      </c>
      <c r="C253" s="15" t="s">
        <v>635</v>
      </c>
      <c r="D253" s="11" t="s">
        <v>636</v>
      </c>
      <c r="E253" s="12" t="s">
        <v>9</v>
      </c>
      <c r="F253" s="12" t="s">
        <v>26</v>
      </c>
      <c r="G253" s="12" t="s">
        <v>11</v>
      </c>
    </row>
    <row r="254">
      <c r="A254" s="13"/>
      <c r="B254" s="65" t="s">
        <v>637</v>
      </c>
      <c r="C254" s="14"/>
      <c r="D254" s="11" t="s">
        <v>274</v>
      </c>
      <c r="E254" s="12" t="s">
        <v>9</v>
      </c>
      <c r="F254" s="12" t="s">
        <v>10</v>
      </c>
      <c r="G254" s="12" t="s">
        <v>11</v>
      </c>
    </row>
    <row r="255">
      <c r="A255" s="67" t="s">
        <v>638</v>
      </c>
      <c r="B255" s="68" t="s">
        <v>639</v>
      </c>
      <c r="C255" s="18" t="s">
        <v>640</v>
      </c>
      <c r="D255" s="19" t="s">
        <v>641</v>
      </c>
      <c r="E255" s="20" t="s">
        <v>9</v>
      </c>
      <c r="F255" s="20" t="s">
        <v>10</v>
      </c>
      <c r="G255" s="20" t="s">
        <v>95</v>
      </c>
      <c r="H255" s="19" t="s">
        <v>347</v>
      </c>
      <c r="I255" s="19" t="s">
        <v>348</v>
      </c>
    </row>
    <row r="256">
      <c r="A256" s="13"/>
      <c r="B256" s="69" t="s">
        <v>642</v>
      </c>
      <c r="C256" s="15" t="s">
        <v>643</v>
      </c>
      <c r="D256" s="11" t="s">
        <v>644</v>
      </c>
      <c r="E256" s="12" t="s">
        <v>9</v>
      </c>
      <c r="F256" s="12" t="s">
        <v>10</v>
      </c>
      <c r="G256" s="12" t="s">
        <v>351</v>
      </c>
    </row>
    <row r="257">
      <c r="A257" s="13"/>
      <c r="B257" s="69" t="s">
        <v>645</v>
      </c>
      <c r="C257" s="14"/>
      <c r="E257" s="12" t="s">
        <v>9</v>
      </c>
      <c r="F257" s="12" t="s">
        <v>10</v>
      </c>
      <c r="G257" s="12" t="s">
        <v>95</v>
      </c>
    </row>
    <row r="258">
      <c r="A258" s="13"/>
      <c r="B258" s="70" t="s">
        <v>646</v>
      </c>
      <c r="C258" s="15" t="s">
        <v>647</v>
      </c>
      <c r="D258" s="11" t="s">
        <v>274</v>
      </c>
      <c r="E258" s="12" t="s">
        <v>9</v>
      </c>
      <c r="F258" s="12" t="s">
        <v>10</v>
      </c>
      <c r="G258" s="12" t="s">
        <v>529</v>
      </c>
      <c r="H258" s="11" t="s">
        <v>648</v>
      </c>
    </row>
    <row r="259">
      <c r="A259" s="13"/>
      <c r="B259" s="69" t="s">
        <v>649</v>
      </c>
      <c r="C259" s="15" t="s">
        <v>650</v>
      </c>
      <c r="D259" s="11" t="s">
        <v>651</v>
      </c>
      <c r="E259" s="12" t="s">
        <v>9</v>
      </c>
      <c r="F259" s="12" t="s">
        <v>10</v>
      </c>
      <c r="G259" s="12" t="s">
        <v>11</v>
      </c>
      <c r="H259" s="11" t="s">
        <v>16</v>
      </c>
      <c r="I259" s="11" t="s">
        <v>16</v>
      </c>
    </row>
    <row r="260">
      <c r="A260" s="13"/>
      <c r="B260" s="70" t="s">
        <v>652</v>
      </c>
      <c r="C260" s="15" t="s">
        <v>653</v>
      </c>
      <c r="D260" s="11" t="s">
        <v>654</v>
      </c>
      <c r="E260" s="12" t="s">
        <v>9</v>
      </c>
      <c r="F260" s="12" t="s">
        <v>26</v>
      </c>
      <c r="G260" s="12" t="s">
        <v>529</v>
      </c>
      <c r="H260" s="11" t="s">
        <v>347</v>
      </c>
      <c r="I260" s="11" t="s">
        <v>348</v>
      </c>
    </row>
    <row r="261">
      <c r="A261" s="13"/>
      <c r="B261" s="70" t="s">
        <v>655</v>
      </c>
      <c r="C261" s="15" t="s">
        <v>656</v>
      </c>
      <c r="D261" s="11" t="s">
        <v>657</v>
      </c>
      <c r="E261" s="12" t="s">
        <v>9</v>
      </c>
      <c r="F261" s="12" t="s">
        <v>10</v>
      </c>
      <c r="G261" s="12" t="s">
        <v>11</v>
      </c>
      <c r="H261" s="11" t="s">
        <v>16</v>
      </c>
      <c r="I261" s="11" t="s">
        <v>16</v>
      </c>
    </row>
    <row r="262">
      <c r="A262" s="13"/>
      <c r="B262" s="70" t="s">
        <v>658</v>
      </c>
      <c r="C262" s="15" t="s">
        <v>659</v>
      </c>
      <c r="D262" s="13"/>
      <c r="E262" s="12" t="s">
        <v>9</v>
      </c>
      <c r="F262" s="12" t="s">
        <v>20</v>
      </c>
      <c r="G262" s="12" t="s">
        <v>11</v>
      </c>
      <c r="H262" s="11" t="s">
        <v>16</v>
      </c>
      <c r="I262" s="11" t="s">
        <v>16</v>
      </c>
    </row>
    <row r="263">
      <c r="A263" s="13"/>
      <c r="B263" s="70" t="s">
        <v>660</v>
      </c>
      <c r="C263" s="15" t="s">
        <v>661</v>
      </c>
      <c r="D263" s="13"/>
      <c r="E263" s="12" t="s">
        <v>9</v>
      </c>
      <c r="F263" s="12" t="s">
        <v>20</v>
      </c>
      <c r="G263" s="12" t="s">
        <v>11</v>
      </c>
      <c r="H263" s="11" t="s">
        <v>16</v>
      </c>
      <c r="I263" s="11" t="s">
        <v>16</v>
      </c>
    </row>
    <row r="264">
      <c r="A264" s="67" t="s">
        <v>662</v>
      </c>
      <c r="B264" s="71" t="s">
        <v>663</v>
      </c>
      <c r="C264" s="72" t="s">
        <v>517</v>
      </c>
      <c r="D264" s="25"/>
      <c r="E264" s="20" t="s">
        <v>9</v>
      </c>
      <c r="F264" s="20" t="s">
        <v>10</v>
      </c>
      <c r="G264" s="20" t="s">
        <v>529</v>
      </c>
      <c r="H264" s="19" t="s">
        <v>664</v>
      </c>
      <c r="I264" s="19" t="s">
        <v>665</v>
      </c>
    </row>
    <row r="265">
      <c r="A265" s="13"/>
      <c r="B265" s="69" t="s">
        <v>666</v>
      </c>
      <c r="C265" s="14"/>
      <c r="D265" s="13"/>
      <c r="E265" s="12" t="s">
        <v>9</v>
      </c>
      <c r="F265" s="12" t="s">
        <v>10</v>
      </c>
      <c r="G265" s="12" t="s">
        <v>529</v>
      </c>
    </row>
    <row r="266">
      <c r="A266" s="13"/>
      <c r="B266" s="69" t="s">
        <v>667</v>
      </c>
      <c r="C266" s="14"/>
      <c r="D266" s="13"/>
      <c r="E266" s="12" t="s">
        <v>9</v>
      </c>
      <c r="F266" s="12" t="s">
        <v>10</v>
      </c>
      <c r="G266" s="12" t="s">
        <v>529</v>
      </c>
    </row>
    <row r="267">
      <c r="A267" s="13"/>
      <c r="B267" s="69" t="s">
        <v>668</v>
      </c>
      <c r="C267" s="42" t="s">
        <v>669</v>
      </c>
      <c r="D267" s="13"/>
      <c r="E267" s="12" t="s">
        <v>9</v>
      </c>
      <c r="F267" s="12" t="s">
        <v>10</v>
      </c>
      <c r="G267" s="12" t="s">
        <v>529</v>
      </c>
    </row>
    <row r="268">
      <c r="A268" s="13"/>
      <c r="B268" s="69" t="s">
        <v>670</v>
      </c>
      <c r="C268" s="14"/>
      <c r="D268" s="13"/>
      <c r="E268" s="12" t="s">
        <v>9</v>
      </c>
      <c r="F268" s="12" t="s">
        <v>10</v>
      </c>
      <c r="G268" s="12" t="s">
        <v>529</v>
      </c>
    </row>
    <row r="269">
      <c r="A269" s="13"/>
      <c r="B269" s="69" t="s">
        <v>671</v>
      </c>
      <c r="C269" s="14"/>
      <c r="D269" s="13"/>
      <c r="E269" s="12" t="s">
        <v>9</v>
      </c>
      <c r="F269" s="12" t="s">
        <v>10</v>
      </c>
      <c r="G269" s="12" t="s">
        <v>529</v>
      </c>
    </row>
    <row r="270">
      <c r="A270" s="67" t="s">
        <v>672</v>
      </c>
      <c r="B270" s="68" t="s">
        <v>673</v>
      </c>
      <c r="C270" s="18" t="s">
        <v>674</v>
      </c>
      <c r="D270" s="25"/>
      <c r="E270" s="20" t="s">
        <v>9</v>
      </c>
      <c r="F270" s="20" t="s">
        <v>10</v>
      </c>
      <c r="G270" s="20" t="s">
        <v>529</v>
      </c>
      <c r="H270" s="19" t="s">
        <v>675</v>
      </c>
      <c r="I270" s="73"/>
    </row>
    <row r="271">
      <c r="A271" s="13"/>
      <c r="B271" s="70" t="s">
        <v>676</v>
      </c>
      <c r="C271" s="14"/>
      <c r="D271" s="13"/>
      <c r="E271" s="12" t="s">
        <v>9</v>
      </c>
      <c r="F271" s="12" t="s">
        <v>10</v>
      </c>
      <c r="G271" s="12" t="s">
        <v>529</v>
      </c>
    </row>
    <row r="272">
      <c r="A272" s="13"/>
      <c r="B272" s="70" t="s">
        <v>677</v>
      </c>
      <c r="C272" s="14"/>
      <c r="D272" s="13"/>
      <c r="E272" s="12" t="s">
        <v>9</v>
      </c>
      <c r="F272" s="12" t="s">
        <v>10</v>
      </c>
      <c r="G272" s="12" t="s">
        <v>529</v>
      </c>
    </row>
    <row r="273">
      <c r="A273" s="13"/>
      <c r="B273" s="70" t="s">
        <v>678</v>
      </c>
      <c r="C273" s="15" t="s">
        <v>679</v>
      </c>
      <c r="D273" s="11" t="s">
        <v>680</v>
      </c>
      <c r="E273" s="12" t="s">
        <v>9</v>
      </c>
      <c r="F273" s="12" t="s">
        <v>10</v>
      </c>
      <c r="G273" s="12" t="s">
        <v>529</v>
      </c>
    </row>
    <row r="274">
      <c r="A274" s="13"/>
      <c r="B274" s="70" t="s">
        <v>681</v>
      </c>
      <c r="C274" s="14"/>
      <c r="E274" s="12" t="s">
        <v>9</v>
      </c>
      <c r="F274" s="12" t="s">
        <v>10</v>
      </c>
      <c r="G274" s="12" t="s">
        <v>529</v>
      </c>
    </row>
    <row r="275">
      <c r="A275" s="13"/>
      <c r="B275" s="70" t="s">
        <v>682</v>
      </c>
      <c r="C275" s="14"/>
      <c r="E275" s="12" t="s">
        <v>9</v>
      </c>
      <c r="F275" s="12" t="s">
        <v>10</v>
      </c>
      <c r="G275" s="12" t="s">
        <v>529</v>
      </c>
    </row>
    <row r="276">
      <c r="A276" s="13"/>
      <c r="B276" s="70" t="s">
        <v>683</v>
      </c>
      <c r="C276" s="15" t="s">
        <v>684</v>
      </c>
      <c r="D276" s="11" t="s">
        <v>685</v>
      </c>
      <c r="E276" s="12" t="s">
        <v>9</v>
      </c>
      <c r="F276" s="12" t="s">
        <v>10</v>
      </c>
      <c r="G276" s="12" t="s">
        <v>529</v>
      </c>
    </row>
    <row r="277">
      <c r="A277" s="13"/>
      <c r="B277" s="70" t="s">
        <v>686</v>
      </c>
      <c r="C277" s="14"/>
      <c r="E277" s="12" t="s">
        <v>9</v>
      </c>
      <c r="F277" s="12" t="s">
        <v>10</v>
      </c>
      <c r="G277" s="12" t="s">
        <v>529</v>
      </c>
    </row>
    <row r="278">
      <c r="A278" s="13"/>
      <c r="B278" s="70" t="s">
        <v>687</v>
      </c>
      <c r="C278" s="14"/>
      <c r="E278" s="12" t="s">
        <v>9</v>
      </c>
      <c r="F278" s="12" t="s">
        <v>10</v>
      </c>
      <c r="G278" s="12" t="s">
        <v>529</v>
      </c>
    </row>
    <row r="279">
      <c r="A279" s="13"/>
      <c r="B279" s="70" t="s">
        <v>688</v>
      </c>
      <c r="C279" s="15" t="s">
        <v>689</v>
      </c>
      <c r="D279" s="11" t="s">
        <v>690</v>
      </c>
      <c r="E279" s="12" t="s">
        <v>9</v>
      </c>
      <c r="F279" s="12" t="s">
        <v>10</v>
      </c>
      <c r="G279" s="12" t="s">
        <v>34</v>
      </c>
    </row>
    <row r="280">
      <c r="A280" s="13"/>
      <c r="B280" s="70" t="s">
        <v>691</v>
      </c>
      <c r="C280" s="14"/>
      <c r="E280" s="12" t="s">
        <v>9</v>
      </c>
      <c r="F280" s="12" t="s">
        <v>10</v>
      </c>
      <c r="G280" s="12" t="s">
        <v>34</v>
      </c>
    </row>
    <row r="281">
      <c r="A281" s="13"/>
      <c r="B281" s="70" t="s">
        <v>692</v>
      </c>
      <c r="C281" s="14"/>
      <c r="E281" s="12" t="s">
        <v>9</v>
      </c>
      <c r="F281" s="12" t="s">
        <v>10</v>
      </c>
      <c r="G281" s="12" t="s">
        <v>34</v>
      </c>
    </row>
    <row r="282">
      <c r="A282" s="67" t="s">
        <v>693</v>
      </c>
      <c r="B282" s="68" t="s">
        <v>694</v>
      </c>
      <c r="C282" s="18" t="s">
        <v>695</v>
      </c>
      <c r="D282" s="19" t="s">
        <v>696</v>
      </c>
      <c r="E282" s="20" t="s">
        <v>9</v>
      </c>
      <c r="F282" s="20" t="s">
        <v>10</v>
      </c>
      <c r="G282" s="20" t="s">
        <v>11</v>
      </c>
      <c r="H282" s="19" t="s">
        <v>16</v>
      </c>
      <c r="I282" s="19" t="s">
        <v>16</v>
      </c>
    </row>
    <row r="283">
      <c r="A283" s="13"/>
      <c r="B283" s="70" t="s">
        <v>697</v>
      </c>
      <c r="C283" s="15" t="s">
        <v>698</v>
      </c>
      <c r="E283" s="12" t="s">
        <v>9</v>
      </c>
      <c r="F283" s="12" t="s">
        <v>10</v>
      </c>
      <c r="G283" s="12" t="s">
        <v>11</v>
      </c>
      <c r="H283" s="11" t="s">
        <v>16</v>
      </c>
      <c r="I283" s="11" t="s">
        <v>16</v>
      </c>
    </row>
    <row r="284">
      <c r="A284" s="13"/>
      <c r="B284" s="70" t="s">
        <v>699</v>
      </c>
      <c r="C284" s="15" t="s">
        <v>700</v>
      </c>
      <c r="E284" s="12" t="s">
        <v>9</v>
      </c>
      <c r="F284" s="12" t="s">
        <v>10</v>
      </c>
      <c r="G284" s="12" t="s">
        <v>11</v>
      </c>
      <c r="H284" s="11" t="s">
        <v>16</v>
      </c>
      <c r="I284" s="11" t="s">
        <v>16</v>
      </c>
    </row>
    <row r="285">
      <c r="A285" s="13"/>
      <c r="B285" s="70" t="s">
        <v>701</v>
      </c>
      <c r="C285" s="15" t="s">
        <v>702</v>
      </c>
      <c r="E285" s="12" t="s">
        <v>9</v>
      </c>
      <c r="F285" s="12" t="s">
        <v>10</v>
      </c>
      <c r="G285" s="12" t="s">
        <v>11</v>
      </c>
      <c r="H285" s="11" t="s">
        <v>16</v>
      </c>
      <c r="I285" s="11" t="s">
        <v>16</v>
      </c>
    </row>
    <row r="286">
      <c r="A286" s="13"/>
      <c r="B286" s="70" t="s">
        <v>703</v>
      </c>
      <c r="C286" s="15" t="s">
        <v>704</v>
      </c>
      <c r="E286" s="12" t="s">
        <v>9</v>
      </c>
      <c r="F286" s="12" t="s">
        <v>10</v>
      </c>
      <c r="G286" s="12" t="s">
        <v>11</v>
      </c>
      <c r="H286" s="11" t="s">
        <v>16</v>
      </c>
      <c r="I286" s="11" t="s">
        <v>16</v>
      </c>
    </row>
    <row r="287">
      <c r="A287" s="13"/>
      <c r="B287" s="70" t="s">
        <v>705</v>
      </c>
      <c r="C287" s="15" t="s">
        <v>706</v>
      </c>
      <c r="E287" s="12" t="s">
        <v>9</v>
      </c>
      <c r="F287" s="12" t="s">
        <v>10</v>
      </c>
      <c r="G287" s="12" t="s">
        <v>11</v>
      </c>
      <c r="H287" s="11" t="s">
        <v>16</v>
      </c>
      <c r="I287" s="11" t="s">
        <v>16</v>
      </c>
    </row>
    <row r="288">
      <c r="A288" s="45" t="s">
        <v>707</v>
      </c>
      <c r="B288" s="48" t="s">
        <v>708</v>
      </c>
      <c r="C288" s="18" t="s">
        <v>709</v>
      </c>
      <c r="D288" s="19" t="s">
        <v>710</v>
      </c>
      <c r="E288" s="20" t="s">
        <v>9</v>
      </c>
      <c r="F288" s="20" t="s">
        <v>10</v>
      </c>
      <c r="G288" s="20" t="s">
        <v>11</v>
      </c>
      <c r="H288" s="19" t="s">
        <v>22</v>
      </c>
      <c r="I288" s="19" t="s">
        <v>106</v>
      </c>
    </row>
    <row r="289">
      <c r="A289" s="13"/>
      <c r="B289" s="49" t="s">
        <v>711</v>
      </c>
      <c r="C289" s="15" t="s">
        <v>712</v>
      </c>
      <c r="E289" s="12" t="s">
        <v>9</v>
      </c>
      <c r="F289" s="12" t="s">
        <v>26</v>
      </c>
      <c r="G289" s="12" t="s">
        <v>11</v>
      </c>
      <c r="H289" s="11" t="s">
        <v>106</v>
      </c>
      <c r="I289" s="11" t="s">
        <v>99</v>
      </c>
    </row>
    <row r="290">
      <c r="A290" s="13"/>
      <c r="B290" s="49" t="s">
        <v>713</v>
      </c>
      <c r="C290" s="14"/>
      <c r="E290" s="12" t="s">
        <v>9</v>
      </c>
      <c r="F290" s="12" t="s">
        <v>10</v>
      </c>
      <c r="G290" s="12" t="s">
        <v>11</v>
      </c>
    </row>
    <row r="291">
      <c r="A291" s="13"/>
      <c r="B291" s="49" t="s">
        <v>714</v>
      </c>
      <c r="C291" s="15" t="s">
        <v>715</v>
      </c>
      <c r="E291" s="12" t="s">
        <v>9</v>
      </c>
      <c r="F291" s="12" t="s">
        <v>26</v>
      </c>
      <c r="G291" s="12" t="s">
        <v>11</v>
      </c>
    </row>
    <row r="292">
      <c r="A292" s="13"/>
      <c r="B292" s="49" t="s">
        <v>716</v>
      </c>
      <c r="C292" s="14"/>
      <c r="E292" s="12" t="s">
        <v>9</v>
      </c>
      <c r="F292" s="12" t="s">
        <v>26</v>
      </c>
      <c r="G292" s="12" t="s">
        <v>11</v>
      </c>
    </row>
    <row r="293">
      <c r="A293" s="13"/>
      <c r="B293" s="49" t="s">
        <v>717</v>
      </c>
      <c r="C293" s="14"/>
      <c r="E293" s="12" t="s">
        <v>9</v>
      </c>
      <c r="F293" s="12" t="s">
        <v>26</v>
      </c>
      <c r="G293" s="12" t="s">
        <v>11</v>
      </c>
    </row>
    <row r="294">
      <c r="A294" s="13"/>
      <c r="B294" s="49" t="s">
        <v>718</v>
      </c>
      <c r="C294" s="14"/>
      <c r="E294" s="12" t="s">
        <v>9</v>
      </c>
      <c r="F294" s="12" t="s">
        <v>26</v>
      </c>
      <c r="G294" s="12" t="s">
        <v>11</v>
      </c>
    </row>
    <row r="295">
      <c r="A295" s="13"/>
      <c r="B295" s="49" t="s">
        <v>719</v>
      </c>
      <c r="C295" s="14"/>
      <c r="E295" s="12" t="s">
        <v>9</v>
      </c>
      <c r="F295" s="12" t="s">
        <v>26</v>
      </c>
      <c r="G295" s="12" t="s">
        <v>11</v>
      </c>
    </row>
    <row r="296">
      <c r="A296" s="13"/>
      <c r="B296" s="49" t="s">
        <v>720</v>
      </c>
      <c r="C296" s="14"/>
      <c r="E296" s="12" t="s">
        <v>9</v>
      </c>
      <c r="F296" s="12" t="s">
        <v>10</v>
      </c>
      <c r="G296" s="12" t="s">
        <v>11</v>
      </c>
    </row>
    <row r="297">
      <c r="A297" s="13"/>
      <c r="B297" s="49" t="s">
        <v>721</v>
      </c>
      <c r="C297" s="14"/>
      <c r="E297" s="12" t="s">
        <v>9</v>
      </c>
      <c r="F297" s="12" t="s">
        <v>10</v>
      </c>
      <c r="G297" s="12" t="s">
        <v>11</v>
      </c>
    </row>
    <row r="298">
      <c r="A298" s="13"/>
      <c r="B298" s="49" t="s">
        <v>722</v>
      </c>
      <c r="C298" s="14"/>
      <c r="E298" s="12" t="s">
        <v>9</v>
      </c>
      <c r="F298" s="12" t="s">
        <v>10</v>
      </c>
      <c r="G298" s="12" t="s">
        <v>11</v>
      </c>
    </row>
    <row r="299">
      <c r="A299" s="13"/>
      <c r="B299" s="49" t="s">
        <v>723</v>
      </c>
      <c r="C299" s="14"/>
      <c r="E299" s="12" t="s">
        <v>9</v>
      </c>
      <c r="F299" s="12" t="s">
        <v>10</v>
      </c>
      <c r="G299" s="12" t="s">
        <v>11</v>
      </c>
    </row>
    <row r="300">
      <c r="A300" s="13"/>
      <c r="B300" s="49" t="s">
        <v>724</v>
      </c>
      <c r="C300" s="14"/>
      <c r="E300" s="12" t="s">
        <v>9</v>
      </c>
      <c r="F300" s="12" t="s">
        <v>10</v>
      </c>
      <c r="G300" s="12" t="s">
        <v>11</v>
      </c>
    </row>
  </sheetData>
  <mergeCells count="224">
    <mergeCell ref="A11:A13"/>
    <mergeCell ref="A14:A22"/>
    <mergeCell ref="A23:A26"/>
    <mergeCell ref="A27:A38"/>
    <mergeCell ref="A39:A69"/>
    <mergeCell ref="C1:D1"/>
    <mergeCell ref="A2:A5"/>
    <mergeCell ref="C2:C3"/>
    <mergeCell ref="A6:A10"/>
    <mergeCell ref="C9:D9"/>
    <mergeCell ref="C11:D11"/>
    <mergeCell ref="C12:D12"/>
    <mergeCell ref="C14:D15"/>
    <mergeCell ref="H14:H15"/>
    <mergeCell ref="I14:I15"/>
    <mergeCell ref="C16:D17"/>
    <mergeCell ref="H16:H21"/>
    <mergeCell ref="I16:I21"/>
    <mergeCell ref="C18:D19"/>
    <mergeCell ref="H27:H30"/>
    <mergeCell ref="I27:I30"/>
    <mergeCell ref="H23:H25"/>
    <mergeCell ref="H31:H34"/>
    <mergeCell ref="H35:H38"/>
    <mergeCell ref="I35:I38"/>
    <mergeCell ref="C20:D21"/>
    <mergeCell ref="C22:D22"/>
    <mergeCell ref="D23:D24"/>
    <mergeCell ref="I23:I25"/>
    <mergeCell ref="C25:D25"/>
    <mergeCell ref="C27:D30"/>
    <mergeCell ref="I31:I34"/>
    <mergeCell ref="C31:D34"/>
    <mergeCell ref="C35:D38"/>
    <mergeCell ref="C39:D39"/>
    <mergeCell ref="C40:D40"/>
    <mergeCell ref="C41:D41"/>
    <mergeCell ref="C43:D43"/>
    <mergeCell ref="C45:D45"/>
    <mergeCell ref="C67:D67"/>
    <mergeCell ref="D68:D69"/>
    <mergeCell ref="C70:C71"/>
    <mergeCell ref="D70:D73"/>
    <mergeCell ref="D74:D75"/>
    <mergeCell ref="D76:D85"/>
    <mergeCell ref="C84:C85"/>
    <mergeCell ref="C86:D86"/>
    <mergeCell ref="C87:D87"/>
    <mergeCell ref="C88:D88"/>
    <mergeCell ref="C89:D89"/>
    <mergeCell ref="C90:D90"/>
    <mergeCell ref="C91:D91"/>
    <mergeCell ref="C92:D92"/>
    <mergeCell ref="C141:D141"/>
    <mergeCell ref="C143:D143"/>
    <mergeCell ref="C155:C164"/>
    <mergeCell ref="D155:D164"/>
    <mergeCell ref="C165:D165"/>
    <mergeCell ref="D166:D167"/>
    <mergeCell ref="C170:D170"/>
    <mergeCell ref="D117:D119"/>
    <mergeCell ref="C121:D121"/>
    <mergeCell ref="D122:D124"/>
    <mergeCell ref="C125:D125"/>
    <mergeCell ref="C126:C139"/>
    <mergeCell ref="D126:D135"/>
    <mergeCell ref="D137:D138"/>
    <mergeCell ref="A70:A85"/>
    <mergeCell ref="A86:A94"/>
    <mergeCell ref="A95:A108"/>
    <mergeCell ref="A109:A114"/>
    <mergeCell ref="A115:A120"/>
    <mergeCell ref="A121:A125"/>
    <mergeCell ref="A126:A139"/>
    <mergeCell ref="A140:A152"/>
    <mergeCell ref="A153:A154"/>
    <mergeCell ref="A155:A164"/>
    <mergeCell ref="A165:A173"/>
    <mergeCell ref="A174:A178"/>
    <mergeCell ref="A179:A191"/>
    <mergeCell ref="A192:A204"/>
    <mergeCell ref="A237:A242"/>
    <mergeCell ref="A243:A254"/>
    <mergeCell ref="A255:A263"/>
    <mergeCell ref="A264:A269"/>
    <mergeCell ref="A270:A281"/>
    <mergeCell ref="A282:A287"/>
    <mergeCell ref="A288:A300"/>
    <mergeCell ref="A205:A208"/>
    <mergeCell ref="A209:A211"/>
    <mergeCell ref="A212:A217"/>
    <mergeCell ref="A218:A224"/>
    <mergeCell ref="A225:A227"/>
    <mergeCell ref="A228:A230"/>
    <mergeCell ref="A231:A236"/>
    <mergeCell ref="C144:D144"/>
    <mergeCell ref="D146:D147"/>
    <mergeCell ref="C148:D148"/>
    <mergeCell ref="C149:D149"/>
    <mergeCell ref="C150:D150"/>
    <mergeCell ref="C152:D152"/>
    <mergeCell ref="D153:D154"/>
    <mergeCell ref="C171:D171"/>
    <mergeCell ref="C172:D172"/>
    <mergeCell ref="D179:D181"/>
    <mergeCell ref="D182:D186"/>
    <mergeCell ref="C187:D187"/>
    <mergeCell ref="C189:D189"/>
    <mergeCell ref="C190:D190"/>
    <mergeCell ref="D210:D211"/>
    <mergeCell ref="C212:D212"/>
    <mergeCell ref="C213:D213"/>
    <mergeCell ref="C214:D214"/>
    <mergeCell ref="C215:D215"/>
    <mergeCell ref="C217:D217"/>
    <mergeCell ref="C218:D218"/>
    <mergeCell ref="C219:D219"/>
    <mergeCell ref="D192:D198"/>
    <mergeCell ref="C199:C201"/>
    <mergeCell ref="C202:D202"/>
    <mergeCell ref="D203:D204"/>
    <mergeCell ref="D205:D206"/>
    <mergeCell ref="C207:D207"/>
    <mergeCell ref="C209:D209"/>
    <mergeCell ref="H93:H94"/>
    <mergeCell ref="I93:I94"/>
    <mergeCell ref="H126:H135"/>
    <mergeCell ref="I126:I135"/>
    <mergeCell ref="H136:H137"/>
    <mergeCell ref="I136:I137"/>
    <mergeCell ref="I148:I149"/>
    <mergeCell ref="H148:H149"/>
    <mergeCell ref="H166:H167"/>
    <mergeCell ref="I166:I167"/>
    <mergeCell ref="H170:H173"/>
    <mergeCell ref="I170:I173"/>
    <mergeCell ref="H175:H177"/>
    <mergeCell ref="I175:I177"/>
    <mergeCell ref="H264:H269"/>
    <mergeCell ref="I264:I269"/>
    <mergeCell ref="H270:I281"/>
    <mergeCell ref="H289:H300"/>
    <mergeCell ref="I289:I300"/>
    <mergeCell ref="H238:H241"/>
    <mergeCell ref="I238:I241"/>
    <mergeCell ref="H243:H254"/>
    <mergeCell ref="I243:I254"/>
    <mergeCell ref="H255:H257"/>
    <mergeCell ref="I255:I257"/>
    <mergeCell ref="H258:I258"/>
    <mergeCell ref="C173:D173"/>
    <mergeCell ref="D176:D177"/>
    <mergeCell ref="C178:D178"/>
    <mergeCell ref="C216:D216"/>
    <mergeCell ref="C220:D220"/>
    <mergeCell ref="C221:C222"/>
    <mergeCell ref="C223:D223"/>
    <mergeCell ref="C224:D224"/>
    <mergeCell ref="C225:D225"/>
    <mergeCell ref="C226:D226"/>
    <mergeCell ref="C227:D227"/>
    <mergeCell ref="C228:D228"/>
    <mergeCell ref="C229:D229"/>
    <mergeCell ref="C230:D230"/>
    <mergeCell ref="D231:D235"/>
    <mergeCell ref="C234:C235"/>
    <mergeCell ref="C236:D236"/>
    <mergeCell ref="D237:D240"/>
    <mergeCell ref="C242:D242"/>
    <mergeCell ref="C243:D244"/>
    <mergeCell ref="C245:D246"/>
    <mergeCell ref="C247:C248"/>
    <mergeCell ref="D247:D248"/>
    <mergeCell ref="C249:D250"/>
    <mergeCell ref="C251:D252"/>
    <mergeCell ref="C253:C254"/>
    <mergeCell ref="C256:C257"/>
    <mergeCell ref="D256:D257"/>
    <mergeCell ref="C276:C278"/>
    <mergeCell ref="D276:D278"/>
    <mergeCell ref="C279:C281"/>
    <mergeCell ref="D279:D281"/>
    <mergeCell ref="D282:D287"/>
    <mergeCell ref="D288:D300"/>
    <mergeCell ref="C289:C290"/>
    <mergeCell ref="C291:C300"/>
    <mergeCell ref="C262:D262"/>
    <mergeCell ref="C263:D263"/>
    <mergeCell ref="C264:D266"/>
    <mergeCell ref="C267:D269"/>
    <mergeCell ref="C270:D272"/>
    <mergeCell ref="C273:C275"/>
    <mergeCell ref="D273:D275"/>
    <mergeCell ref="C48:D48"/>
    <mergeCell ref="C49:D49"/>
    <mergeCell ref="C52:D52"/>
    <mergeCell ref="C55:D55"/>
    <mergeCell ref="C56:C58"/>
    <mergeCell ref="C59:C64"/>
    <mergeCell ref="C66:D66"/>
    <mergeCell ref="C74:C75"/>
    <mergeCell ref="C76:C77"/>
    <mergeCell ref="C72:C73"/>
    <mergeCell ref="C78:C79"/>
    <mergeCell ref="C80:C81"/>
    <mergeCell ref="C82:C83"/>
    <mergeCell ref="C95:C104"/>
    <mergeCell ref="D95:D108"/>
    <mergeCell ref="D109:D110"/>
    <mergeCell ref="C111:D111"/>
    <mergeCell ref="C112:D112"/>
    <mergeCell ref="C113:D113"/>
    <mergeCell ref="C114:D114"/>
    <mergeCell ref="C115:D115"/>
    <mergeCell ref="H215:H216"/>
    <mergeCell ref="H219:H222"/>
    <mergeCell ref="I219:I222"/>
    <mergeCell ref="H199:H201"/>
    <mergeCell ref="I199:I201"/>
    <mergeCell ref="H203:H204"/>
    <mergeCell ref="I203:I204"/>
    <mergeCell ref="H210:H211"/>
    <mergeCell ref="I210:I211"/>
    <mergeCell ref="I215:I216"/>
  </mergeCells>
  <conditionalFormatting sqref="E2:E300">
    <cfRule type="containsText" dxfId="0" priority="1" operator="containsText" text="1">
      <formula>NOT(ISERROR(SEARCH(("1"),(E2))))</formula>
    </cfRule>
  </conditionalFormatting>
  <conditionalFormatting sqref="E2:E300">
    <cfRule type="notContainsText" dxfId="1" priority="2" operator="notContains" text="all">
      <formula>ISERROR(SEARCH(("all"),(E2)))</formula>
    </cfRule>
  </conditionalFormatting>
  <conditionalFormatting sqref="E2:E300">
    <cfRule type="cellIs" dxfId="2" priority="3" operator="equal">
      <formula>"all"</formula>
    </cfRule>
  </conditionalFormatting>
  <conditionalFormatting sqref="F1:F300">
    <cfRule type="cellIs" dxfId="3" priority="4" operator="equal">
      <formula>"additive"</formula>
    </cfRule>
  </conditionalFormatting>
  <conditionalFormatting sqref="F1:F300">
    <cfRule type="cellIs" dxfId="4" priority="5" operator="equal">
      <formula>"multiplicative"</formula>
    </cfRule>
  </conditionalFormatting>
  <conditionalFormatting sqref="F1:F300">
    <cfRule type="cellIs" dxfId="5" priority="6" operator="equal">
      <formula>"varies"</formula>
    </cfRule>
  </conditionalFormatting>
  <conditionalFormatting sqref="F1:F300">
    <cfRule type="cellIs" dxfId="6" priority="7" operator="equal">
      <formula>"converted"</formula>
    </cfRule>
  </conditionalFormatting>
  <dataValidations>
    <dataValidation type="list" allowBlank="1" showDropDown="1" sqref="F2:F300">
      <formula1>"normal,multiplicative,additive,converted,varies"</formula1>
    </dataValidation>
    <dataValidation type="list" allowBlank="1" showDropDown="1" sqref="G2:G300">
      <formula1>"Centre,Top,Bottom,Left,Right,TopLeft,TopRight,BottomLeft,BottomRight,varies"</formula1>
    </dataValidation>
  </dataValidations>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06666"/>
    <outlinePr summaryBelow="0" summaryRight="0"/>
  </sheetPr>
  <sheetViews>
    <sheetView workbookViewId="0">
      <pane ySplit="1.0" topLeftCell="A2" activePane="bottomLeft" state="frozen"/>
      <selection activeCell="B3" sqref="B3" pane="bottomLeft"/>
    </sheetView>
  </sheetViews>
  <sheetFormatPr customHeight="1" defaultColWidth="17.29" defaultRowHeight="15.75"/>
  <cols>
    <col customWidth="1" min="1" max="1" width="17.29"/>
    <col customWidth="1" min="2" max="2" width="25.86"/>
    <col customWidth="1" min="3" max="4" width="57.29"/>
  </cols>
  <sheetData>
    <row r="1">
      <c r="A1" s="74" t="s">
        <v>0</v>
      </c>
      <c r="B1" s="75" t="s">
        <v>725</v>
      </c>
      <c r="C1" s="76" t="s">
        <v>2</v>
      </c>
      <c r="D1" s="77"/>
    </row>
    <row r="2">
      <c r="A2" s="78" t="s">
        <v>726</v>
      </c>
      <c r="B2" s="79" t="s">
        <v>727</v>
      </c>
      <c r="C2" s="80" t="str">
        <f>HYPERLINK("https://osu.ppy.sh/home/support","only osu!supporters can hear
custom sounds")</f>
        <v>only osu!supporters can hear
custom sounds</v>
      </c>
      <c r="D2" s="81" t="s">
        <v>15</v>
      </c>
    </row>
    <row r="3">
      <c r="A3" s="82"/>
      <c r="B3" s="79" t="s">
        <v>728</v>
      </c>
      <c r="D3" s="81" t="s">
        <v>729</v>
      </c>
    </row>
    <row r="4">
      <c r="A4" s="83"/>
      <c r="B4" s="84" t="s">
        <v>730</v>
      </c>
      <c r="C4" s="85" t="s">
        <v>731</v>
      </c>
    </row>
    <row r="5">
      <c r="A5" s="86" t="s">
        <v>732</v>
      </c>
      <c r="B5" s="87" t="s">
        <v>733</v>
      </c>
      <c r="C5" s="88" t="s">
        <v>734</v>
      </c>
      <c r="D5" s="89"/>
    </row>
    <row r="6">
      <c r="A6" s="82"/>
      <c r="B6" s="84" t="s">
        <v>735</v>
      </c>
      <c r="C6" s="85" t="s">
        <v>736</v>
      </c>
    </row>
    <row r="7">
      <c r="A7" s="82"/>
      <c r="B7" s="84" t="s">
        <v>737</v>
      </c>
      <c r="C7" s="85" t="s">
        <v>738</v>
      </c>
    </row>
    <row r="8">
      <c r="A8" s="82"/>
      <c r="B8" s="84" t="s">
        <v>739</v>
      </c>
      <c r="C8" s="85" t="s">
        <v>740</v>
      </c>
    </row>
    <row r="9">
      <c r="A9" s="82"/>
      <c r="B9" s="79" t="s">
        <v>741</v>
      </c>
      <c r="C9" s="85" t="s">
        <v>742</v>
      </c>
    </row>
    <row r="10">
      <c r="A10" s="82"/>
      <c r="B10" s="84" t="s">
        <v>743</v>
      </c>
      <c r="C10" s="85" t="s">
        <v>744</v>
      </c>
    </row>
    <row r="11">
      <c r="A11" s="82"/>
      <c r="B11" s="84" t="s">
        <v>745</v>
      </c>
      <c r="C11" s="85" t="s">
        <v>746</v>
      </c>
    </row>
    <row r="12">
      <c r="A12" s="82"/>
      <c r="B12" s="84" t="s">
        <v>747</v>
      </c>
      <c r="C12" s="85" t="s">
        <v>748</v>
      </c>
    </row>
    <row r="13">
      <c r="A13" s="82"/>
      <c r="B13" s="79" t="s">
        <v>749</v>
      </c>
      <c r="C13" s="85" t="s">
        <v>750</v>
      </c>
    </row>
    <row r="14">
      <c r="A14" s="90"/>
      <c r="B14" s="91" t="s">
        <v>751</v>
      </c>
      <c r="C14" s="92" t="s">
        <v>752</v>
      </c>
      <c r="D14" s="77"/>
    </row>
    <row r="15">
      <c r="A15" s="93" t="s">
        <v>753</v>
      </c>
      <c r="B15" s="84" t="s">
        <v>754</v>
      </c>
      <c r="C15" s="85" t="s">
        <v>755</v>
      </c>
    </row>
    <row r="16">
      <c r="A16" s="83"/>
      <c r="B16" s="79" t="s">
        <v>756</v>
      </c>
      <c r="C16" s="85" t="s">
        <v>757</v>
      </c>
    </row>
    <row r="17">
      <c r="A17" s="94" t="s">
        <v>758</v>
      </c>
      <c r="B17" s="87" t="s">
        <v>759</v>
      </c>
      <c r="C17" s="88" t="s">
        <v>760</v>
      </c>
      <c r="D17" s="89"/>
    </row>
    <row r="18">
      <c r="A18" s="82"/>
      <c r="B18" s="84" t="s">
        <v>761</v>
      </c>
      <c r="C18" s="85" t="s">
        <v>762</v>
      </c>
    </row>
    <row r="19">
      <c r="A19" s="82"/>
      <c r="B19" s="84" t="s">
        <v>763</v>
      </c>
      <c r="C19" s="85" t="s">
        <v>764</v>
      </c>
    </row>
    <row r="20">
      <c r="A20" s="82"/>
      <c r="B20" s="84" t="s">
        <v>765</v>
      </c>
      <c r="C20" s="85" t="s">
        <v>766</v>
      </c>
    </row>
    <row r="21">
      <c r="A21" s="82"/>
      <c r="B21" s="84" t="s">
        <v>767</v>
      </c>
      <c r="C21" s="85" t="s">
        <v>768</v>
      </c>
    </row>
    <row r="22">
      <c r="A22" s="90"/>
      <c r="B22" s="91" t="s">
        <v>769</v>
      </c>
      <c r="C22" s="92" t="s">
        <v>770</v>
      </c>
      <c r="D22" s="77"/>
    </row>
    <row r="23">
      <c r="A23" s="95" t="s">
        <v>771</v>
      </c>
      <c r="B23" s="96" t="s">
        <v>772</v>
      </c>
      <c r="C23" s="97" t="s">
        <v>773</v>
      </c>
      <c r="D23" s="97" t="s">
        <v>774</v>
      </c>
    </row>
    <row r="24">
      <c r="A24" s="82"/>
      <c r="B24" s="96" t="s">
        <v>775</v>
      </c>
      <c r="C24" s="97" t="s">
        <v>776</v>
      </c>
      <c r="D24" s="97" t="s">
        <v>777</v>
      </c>
    </row>
    <row r="25">
      <c r="A25" s="82"/>
      <c r="B25" s="96" t="s">
        <v>778</v>
      </c>
      <c r="C25" s="97" t="s">
        <v>779</v>
      </c>
      <c r="D25" s="97" t="s">
        <v>780</v>
      </c>
    </row>
    <row r="26">
      <c r="A26" s="82"/>
      <c r="B26" s="96" t="s">
        <v>781</v>
      </c>
      <c r="C26" s="97" t="s">
        <v>782</v>
      </c>
    </row>
    <row r="27">
      <c r="A27" s="82"/>
      <c r="B27" s="96" t="s">
        <v>783</v>
      </c>
      <c r="C27" s="97" t="s">
        <v>784</v>
      </c>
    </row>
    <row r="28">
      <c r="A28" s="82"/>
      <c r="B28" s="96" t="s">
        <v>785</v>
      </c>
      <c r="C28" s="97" t="s">
        <v>786</v>
      </c>
    </row>
    <row r="29">
      <c r="A29" s="82"/>
      <c r="B29" s="96" t="s">
        <v>787</v>
      </c>
      <c r="C29" s="97" t="s">
        <v>788</v>
      </c>
    </row>
    <row r="30">
      <c r="A30" s="82"/>
      <c r="B30" s="96" t="s">
        <v>789</v>
      </c>
      <c r="C30" s="97" t="s">
        <v>790</v>
      </c>
    </row>
    <row r="31">
      <c r="A31" s="82"/>
      <c r="B31" s="96" t="s">
        <v>791</v>
      </c>
      <c r="C31" s="97" t="s">
        <v>792</v>
      </c>
    </row>
    <row r="32">
      <c r="A32" s="82"/>
      <c r="B32" s="96" t="s">
        <v>793</v>
      </c>
      <c r="C32" s="97" t="s">
        <v>794</v>
      </c>
      <c r="D32" s="97" t="s">
        <v>795</v>
      </c>
    </row>
    <row r="33">
      <c r="A33" s="82"/>
      <c r="B33" s="96" t="s">
        <v>796</v>
      </c>
      <c r="C33" s="97" t="s">
        <v>797</v>
      </c>
    </row>
    <row r="34">
      <c r="A34" s="82"/>
      <c r="B34" s="96" t="s">
        <v>798</v>
      </c>
      <c r="C34" s="97" t="s">
        <v>799</v>
      </c>
    </row>
    <row r="35">
      <c r="A35" s="82"/>
      <c r="B35" s="96" t="s">
        <v>800</v>
      </c>
      <c r="C35" s="97" t="s">
        <v>801</v>
      </c>
    </row>
    <row r="36">
      <c r="A36" s="82"/>
      <c r="B36" s="96" t="s">
        <v>802</v>
      </c>
      <c r="C36" s="97" t="s">
        <v>803</v>
      </c>
    </row>
    <row r="37">
      <c r="A37" s="82"/>
      <c r="B37" s="96" t="s">
        <v>804</v>
      </c>
      <c r="C37" s="97" t="s">
        <v>805</v>
      </c>
    </row>
    <row r="38">
      <c r="A38" s="82"/>
      <c r="B38" s="96" t="s">
        <v>806</v>
      </c>
      <c r="C38" s="97" t="s">
        <v>807</v>
      </c>
    </row>
    <row r="39">
      <c r="A39" s="82"/>
      <c r="B39" s="79" t="s">
        <v>808</v>
      </c>
      <c r="C39" s="80" t="str">
        <f>HYPERLINK("https://osu.ppy.sh/home/support","only osu!supporters can hear them")</f>
        <v>only osu!supporters can hear them</v>
      </c>
      <c r="D39" s="85" t="s">
        <v>809</v>
      </c>
    </row>
    <row r="40">
      <c r="A40" s="83"/>
      <c r="B40" s="79" t="s">
        <v>810</v>
      </c>
      <c r="C40" s="98"/>
      <c r="D40" s="85" t="s">
        <v>811</v>
      </c>
    </row>
    <row r="41">
      <c r="A41" s="99" t="s">
        <v>812</v>
      </c>
      <c r="B41" s="100" t="s">
        <v>813</v>
      </c>
      <c r="C41" s="101" t="s">
        <v>814</v>
      </c>
      <c r="D41" s="89"/>
    </row>
    <row r="42">
      <c r="A42" s="82"/>
      <c r="B42" s="96" t="s">
        <v>815</v>
      </c>
      <c r="C42" s="97" t="s">
        <v>816</v>
      </c>
    </row>
    <row r="43">
      <c r="A43" s="82"/>
      <c r="B43" s="96" t="s">
        <v>817</v>
      </c>
      <c r="C43" s="97" t="s">
        <v>818</v>
      </c>
    </row>
    <row r="44">
      <c r="A44" s="82"/>
      <c r="B44" s="96" t="s">
        <v>819</v>
      </c>
      <c r="C44" s="97" t="s">
        <v>820</v>
      </c>
    </row>
    <row r="45">
      <c r="A45" s="82"/>
      <c r="B45" s="96" t="s">
        <v>821</v>
      </c>
    </row>
    <row r="46">
      <c r="A46" s="82"/>
      <c r="B46" s="96" t="s">
        <v>822</v>
      </c>
    </row>
    <row r="47">
      <c r="A47" s="90"/>
      <c r="B47" s="102" t="s">
        <v>823</v>
      </c>
      <c r="C47" s="77"/>
      <c r="D47" s="77"/>
    </row>
    <row r="48">
      <c r="A48" s="103" t="s">
        <v>824</v>
      </c>
      <c r="B48" s="104" t="s">
        <v>825</v>
      </c>
      <c r="C48" s="97" t="s">
        <v>826</v>
      </c>
    </row>
    <row r="49">
      <c r="A49" s="82"/>
      <c r="B49" s="104" t="s">
        <v>827</v>
      </c>
      <c r="C49" s="97" t="s">
        <v>828</v>
      </c>
      <c r="D49" s="97" t="s">
        <v>829</v>
      </c>
    </row>
    <row r="50">
      <c r="A50" s="82"/>
      <c r="B50" s="104" t="s">
        <v>830</v>
      </c>
      <c r="C50" s="97" t="s">
        <v>831</v>
      </c>
    </row>
    <row r="51">
      <c r="A51" s="82"/>
      <c r="B51" s="104" t="s">
        <v>832</v>
      </c>
      <c r="C51" s="97" t="s">
        <v>833</v>
      </c>
    </row>
    <row r="52">
      <c r="A52" s="82"/>
      <c r="B52" s="104" t="s">
        <v>834</v>
      </c>
      <c r="C52" s="97" t="s">
        <v>835</v>
      </c>
    </row>
    <row r="53">
      <c r="A53" s="82"/>
      <c r="B53" s="104" t="s">
        <v>836</v>
      </c>
      <c r="C53" s="97" t="s">
        <v>837</v>
      </c>
    </row>
    <row r="54">
      <c r="A54" s="82"/>
      <c r="B54" s="104" t="s">
        <v>838</v>
      </c>
      <c r="C54" s="97" t="s">
        <v>839</v>
      </c>
    </row>
    <row r="55">
      <c r="A55" s="83"/>
      <c r="B55" s="104" t="s">
        <v>840</v>
      </c>
      <c r="C55" s="97" t="s">
        <v>841</v>
      </c>
    </row>
    <row r="56">
      <c r="A56" s="105" t="s">
        <v>842</v>
      </c>
      <c r="B56" s="106" t="s">
        <v>843</v>
      </c>
      <c r="C56" s="88" t="s">
        <v>844</v>
      </c>
      <c r="D56" s="89"/>
    </row>
    <row r="57">
      <c r="A57" s="82"/>
      <c r="B57" s="107" t="s">
        <v>845</v>
      </c>
      <c r="C57" s="85" t="s">
        <v>846</v>
      </c>
    </row>
    <row r="58">
      <c r="A58" s="82"/>
      <c r="B58" s="107" t="s">
        <v>847</v>
      </c>
      <c r="C58" s="85" t="s">
        <v>848</v>
      </c>
    </row>
    <row r="59">
      <c r="A59" s="82"/>
      <c r="B59" s="107" t="s">
        <v>849</v>
      </c>
      <c r="C59" s="85" t="s">
        <v>850</v>
      </c>
    </row>
    <row r="60">
      <c r="A60" s="82"/>
      <c r="B60" s="107" t="s">
        <v>851</v>
      </c>
      <c r="C60" s="85" t="s">
        <v>852</v>
      </c>
    </row>
    <row r="61">
      <c r="A61" s="90"/>
      <c r="B61" s="108" t="s">
        <v>853</v>
      </c>
      <c r="C61" s="85" t="s">
        <v>854</v>
      </c>
      <c r="D61" s="97" t="s">
        <v>855</v>
      </c>
    </row>
    <row r="62">
      <c r="A62" s="109" t="s">
        <v>856</v>
      </c>
      <c r="B62" s="110" t="s">
        <v>857</v>
      </c>
      <c r="C62" s="111" t="s">
        <v>24</v>
      </c>
      <c r="D62" s="111" t="s">
        <v>858</v>
      </c>
    </row>
    <row r="63">
      <c r="A63" s="82"/>
      <c r="B63" s="108" t="s">
        <v>344</v>
      </c>
      <c r="C63" s="85" t="s">
        <v>859</v>
      </c>
    </row>
    <row r="64">
      <c r="A64" s="82"/>
      <c r="B64" s="108" t="s">
        <v>860</v>
      </c>
      <c r="C64" s="85" t="s">
        <v>861</v>
      </c>
    </row>
    <row r="65">
      <c r="A65" s="82"/>
      <c r="B65" s="108" t="s">
        <v>862</v>
      </c>
      <c r="C65" s="85" t="s">
        <v>863</v>
      </c>
    </row>
    <row r="66">
      <c r="A66" s="82"/>
      <c r="B66" s="107" t="s">
        <v>864</v>
      </c>
      <c r="C66" s="85" t="s">
        <v>865</v>
      </c>
    </row>
    <row r="67">
      <c r="A67" s="82"/>
      <c r="B67" s="108" t="s">
        <v>866</v>
      </c>
      <c r="C67" s="85" t="s">
        <v>867</v>
      </c>
    </row>
    <row r="68">
      <c r="A68" s="83"/>
      <c r="B68" s="108" t="s">
        <v>868</v>
      </c>
      <c r="C68" s="85" t="s">
        <v>869</v>
      </c>
    </row>
    <row r="69">
      <c r="A69" s="109" t="s">
        <v>870</v>
      </c>
      <c r="B69" s="112" t="s">
        <v>871</v>
      </c>
      <c r="C69" s="113" t="s">
        <v>872</v>
      </c>
      <c r="D69" s="113" t="s">
        <v>873</v>
      </c>
    </row>
    <row r="70">
      <c r="A70" s="82"/>
      <c r="B70" s="108" t="s">
        <v>874</v>
      </c>
      <c r="D70" s="85" t="s">
        <v>875</v>
      </c>
    </row>
    <row r="71">
      <c r="A71" s="82"/>
      <c r="B71" s="108" t="s">
        <v>876</v>
      </c>
      <c r="D71" s="85" t="s">
        <v>877</v>
      </c>
    </row>
    <row r="72">
      <c r="A72" s="90"/>
      <c r="B72" s="108" t="s">
        <v>878</v>
      </c>
      <c r="C72" s="77"/>
      <c r="D72" s="85" t="s">
        <v>879</v>
      </c>
    </row>
    <row r="73">
      <c r="A73" s="109" t="s">
        <v>880</v>
      </c>
      <c r="B73" s="114" t="s">
        <v>881</v>
      </c>
      <c r="C73" s="113" t="s">
        <v>882</v>
      </c>
      <c r="D73" s="113" t="s">
        <v>883</v>
      </c>
    </row>
    <row r="74">
      <c r="A74" s="82"/>
      <c r="B74" s="107" t="s">
        <v>884</v>
      </c>
      <c r="D74" s="85" t="s">
        <v>885</v>
      </c>
    </row>
    <row r="75">
      <c r="A75" s="82"/>
      <c r="B75" s="107" t="s">
        <v>886</v>
      </c>
      <c r="D75" s="85" t="s">
        <v>887</v>
      </c>
    </row>
    <row r="76">
      <c r="A76" s="82"/>
      <c r="B76" s="107" t="s">
        <v>888</v>
      </c>
      <c r="D76" s="85" t="s">
        <v>889</v>
      </c>
    </row>
    <row r="77">
      <c r="A77" s="82"/>
      <c r="B77" s="108" t="s">
        <v>890</v>
      </c>
      <c r="D77" s="85" t="s">
        <v>891</v>
      </c>
    </row>
    <row r="78">
      <c r="A78" s="82"/>
      <c r="B78" s="108" t="s">
        <v>892</v>
      </c>
      <c r="D78" s="85" t="s">
        <v>893</v>
      </c>
    </row>
    <row r="79">
      <c r="A79" s="83"/>
      <c r="B79" s="107" t="s">
        <v>894</v>
      </c>
    </row>
    <row r="80">
      <c r="A80" s="109" t="s">
        <v>895</v>
      </c>
      <c r="B80" s="114" t="s">
        <v>896</v>
      </c>
      <c r="C80" s="113" t="s">
        <v>897</v>
      </c>
      <c r="D80" s="113" t="s">
        <v>898</v>
      </c>
    </row>
    <row r="81">
      <c r="A81" s="82"/>
      <c r="B81" s="107" t="s">
        <v>899</v>
      </c>
      <c r="D81" s="85" t="s">
        <v>900</v>
      </c>
    </row>
    <row r="82">
      <c r="A82" s="82"/>
      <c r="B82" s="107" t="s">
        <v>901</v>
      </c>
      <c r="D82" s="85" t="s">
        <v>902</v>
      </c>
    </row>
    <row r="83">
      <c r="A83" s="82"/>
      <c r="B83" s="107" t="s">
        <v>903</v>
      </c>
      <c r="D83" s="85" t="s">
        <v>904</v>
      </c>
    </row>
    <row r="84">
      <c r="A84" s="82"/>
      <c r="B84" s="108" t="s">
        <v>905</v>
      </c>
      <c r="D84" s="85" t="s">
        <v>906</v>
      </c>
    </row>
    <row r="85">
      <c r="A85" s="82"/>
      <c r="B85" s="108" t="s">
        <v>907</v>
      </c>
      <c r="D85" s="85" t="s">
        <v>893</v>
      </c>
    </row>
    <row r="86">
      <c r="A86" s="90"/>
      <c r="B86" s="107" t="s">
        <v>908</v>
      </c>
      <c r="C86" s="77"/>
    </row>
    <row r="87">
      <c r="A87" s="109" t="s">
        <v>909</v>
      </c>
      <c r="B87" s="114" t="s">
        <v>910</v>
      </c>
      <c r="C87" s="113" t="s">
        <v>911</v>
      </c>
      <c r="D87" s="113" t="s">
        <v>912</v>
      </c>
    </row>
    <row r="88">
      <c r="A88" s="82"/>
      <c r="B88" s="107" t="s">
        <v>913</v>
      </c>
      <c r="D88" s="85" t="s">
        <v>914</v>
      </c>
    </row>
    <row r="89">
      <c r="A89" s="82"/>
      <c r="B89" s="107" t="s">
        <v>915</v>
      </c>
      <c r="D89" s="85" t="s">
        <v>916</v>
      </c>
    </row>
    <row r="90">
      <c r="A90" s="82"/>
      <c r="B90" s="107" t="s">
        <v>917</v>
      </c>
      <c r="D90" s="85" t="s">
        <v>918</v>
      </c>
    </row>
    <row r="91">
      <c r="A91" s="82"/>
      <c r="B91" s="108" t="s">
        <v>919</v>
      </c>
      <c r="D91" s="85" t="s">
        <v>920</v>
      </c>
    </row>
    <row r="92">
      <c r="A92" s="82"/>
      <c r="B92" s="108" t="s">
        <v>921</v>
      </c>
      <c r="D92" s="85" t="s">
        <v>893</v>
      </c>
    </row>
    <row r="93">
      <c r="A93" s="83"/>
      <c r="B93" s="107" t="s">
        <v>922</v>
      </c>
      <c r="C93" s="98"/>
    </row>
    <row r="94">
      <c r="A94" s="115" t="s">
        <v>923</v>
      </c>
      <c r="B94" s="116" t="s">
        <v>924</v>
      </c>
      <c r="C94" s="88" t="s">
        <v>925</v>
      </c>
      <c r="D94" s="89"/>
    </row>
    <row r="95">
      <c r="A95" s="90"/>
      <c r="B95" s="117" t="s">
        <v>926</v>
      </c>
      <c r="C95" s="92" t="s">
        <v>927</v>
      </c>
      <c r="D95" s="77"/>
    </row>
    <row r="96">
      <c r="A96" s="118" t="s">
        <v>928</v>
      </c>
      <c r="B96" s="119" t="s">
        <v>929</v>
      </c>
      <c r="C96" s="85" t="s">
        <v>930</v>
      </c>
      <c r="D96" s="85" t="s">
        <v>931</v>
      </c>
    </row>
    <row r="97">
      <c r="A97" s="82"/>
      <c r="B97" s="119" t="s">
        <v>932</v>
      </c>
      <c r="D97" s="85" t="s">
        <v>933</v>
      </c>
    </row>
    <row r="98">
      <c r="A98" s="82"/>
      <c r="B98" s="119" t="s">
        <v>934</v>
      </c>
      <c r="D98" s="85" t="s">
        <v>935</v>
      </c>
    </row>
    <row r="99">
      <c r="A99" s="83"/>
      <c r="B99" s="119" t="s">
        <v>936</v>
      </c>
      <c r="D99" s="85" t="s">
        <v>937</v>
      </c>
    </row>
    <row r="100">
      <c r="A100" s="120" t="s">
        <v>938</v>
      </c>
      <c r="B100" s="121" t="s">
        <v>939</v>
      </c>
      <c r="C100" s="88" t="s">
        <v>940</v>
      </c>
      <c r="D100" s="89"/>
    </row>
    <row r="101">
      <c r="A101" s="82"/>
      <c r="B101" s="119" t="s">
        <v>941</v>
      </c>
    </row>
    <row r="102">
      <c r="A102" s="82"/>
      <c r="B102" s="119" t="s">
        <v>942</v>
      </c>
    </row>
    <row r="103">
      <c r="A103" s="90"/>
      <c r="B103" s="122" t="s">
        <v>943</v>
      </c>
      <c r="C103" s="77"/>
      <c r="D103" s="77"/>
    </row>
    <row r="104">
      <c r="A104" s="118" t="s">
        <v>944</v>
      </c>
      <c r="B104" s="119" t="s">
        <v>945</v>
      </c>
      <c r="C104" s="85" t="s">
        <v>946</v>
      </c>
    </row>
    <row r="105">
      <c r="A105" s="82"/>
      <c r="B105" s="119" t="s">
        <v>947</v>
      </c>
    </row>
    <row r="106">
      <c r="A106" s="82"/>
      <c r="B106" s="119" t="s">
        <v>948</v>
      </c>
    </row>
    <row r="107">
      <c r="A107" s="82"/>
      <c r="B107" s="119" t="s">
        <v>949</v>
      </c>
    </row>
  </sheetData>
  <mergeCells count="74">
    <mergeCell ref="C43:D43"/>
    <mergeCell ref="C44:D47"/>
    <mergeCell ref="C20:D20"/>
    <mergeCell ref="C21:D21"/>
    <mergeCell ref="D25:D31"/>
    <mergeCell ref="D32:D38"/>
    <mergeCell ref="C39:C40"/>
    <mergeCell ref="C41:D41"/>
    <mergeCell ref="C42:D42"/>
    <mergeCell ref="C64:D64"/>
    <mergeCell ref="C65:D65"/>
    <mergeCell ref="C55:D55"/>
    <mergeCell ref="C56:D56"/>
    <mergeCell ref="C57:D57"/>
    <mergeCell ref="C58:D58"/>
    <mergeCell ref="C59:D59"/>
    <mergeCell ref="C60:D60"/>
    <mergeCell ref="C63:D63"/>
    <mergeCell ref="A73:A79"/>
    <mergeCell ref="A80:A86"/>
    <mergeCell ref="A87:A93"/>
    <mergeCell ref="A94:A95"/>
    <mergeCell ref="A96:A99"/>
    <mergeCell ref="A100:A103"/>
    <mergeCell ref="A104:A107"/>
    <mergeCell ref="A17:A22"/>
    <mergeCell ref="A23:A40"/>
    <mergeCell ref="A41:A47"/>
    <mergeCell ref="A48:A55"/>
    <mergeCell ref="A56:A61"/>
    <mergeCell ref="A62:A68"/>
    <mergeCell ref="A69:A72"/>
    <mergeCell ref="C80:C86"/>
    <mergeCell ref="C87:C93"/>
    <mergeCell ref="C96:C99"/>
    <mergeCell ref="C100:D103"/>
    <mergeCell ref="C104:D107"/>
    <mergeCell ref="C66:D66"/>
    <mergeCell ref="C67:D67"/>
    <mergeCell ref="C68:D68"/>
    <mergeCell ref="C69:C72"/>
    <mergeCell ref="C73:C79"/>
    <mergeCell ref="D78:D79"/>
    <mergeCell ref="D85:D86"/>
    <mergeCell ref="C7:D7"/>
    <mergeCell ref="C8:D8"/>
    <mergeCell ref="C9:D9"/>
    <mergeCell ref="C10:D10"/>
    <mergeCell ref="C11:D11"/>
    <mergeCell ref="C12:D12"/>
    <mergeCell ref="C1:D1"/>
    <mergeCell ref="A2:A4"/>
    <mergeCell ref="C2:C3"/>
    <mergeCell ref="C4:D4"/>
    <mergeCell ref="A5:A14"/>
    <mergeCell ref="C5:D5"/>
    <mergeCell ref="C6:D6"/>
    <mergeCell ref="A15:A16"/>
    <mergeCell ref="C15:D15"/>
    <mergeCell ref="C16:D16"/>
    <mergeCell ref="C17:D17"/>
    <mergeCell ref="C18:D18"/>
    <mergeCell ref="C19:D19"/>
    <mergeCell ref="C22:D22"/>
    <mergeCell ref="C13:D13"/>
    <mergeCell ref="C14:D14"/>
    <mergeCell ref="C48:D48"/>
    <mergeCell ref="D49:D51"/>
    <mergeCell ref="C52:D52"/>
    <mergeCell ref="C53:D53"/>
    <mergeCell ref="C54:D54"/>
    <mergeCell ref="D92:D93"/>
    <mergeCell ref="C94:D94"/>
    <mergeCell ref="C95:D95"/>
  </mergeCells>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pane ySplit="2.0" topLeftCell="A3" activePane="bottomLeft" state="frozen"/>
      <selection activeCell="B4" sqref="B4" pane="bottomLeft"/>
    </sheetView>
  </sheetViews>
  <sheetFormatPr customHeight="1" defaultColWidth="17.29" defaultRowHeight="15.75"/>
  <cols>
    <col customWidth="1" min="1" max="1" width="33.0"/>
    <col customWidth="1" min="2" max="2" width="43.0"/>
    <col customWidth="1" min="3" max="6" width="21.57"/>
    <col customWidth="1" min="7" max="7" width="23.0"/>
    <col customWidth="1" min="8" max="9" width="40.14"/>
  </cols>
  <sheetData>
    <row r="1">
      <c r="A1" s="123" t="s">
        <v>950</v>
      </c>
    </row>
    <row r="2">
      <c r="A2" s="124" t="s">
        <v>951</v>
      </c>
      <c r="B2" s="125" t="s">
        <v>952</v>
      </c>
      <c r="C2" s="124" t="s">
        <v>953</v>
      </c>
      <c r="D2" s="77"/>
      <c r="E2" s="77"/>
      <c r="F2" s="77"/>
      <c r="G2" s="125" t="s">
        <v>954</v>
      </c>
      <c r="H2" s="124" t="s">
        <v>2</v>
      </c>
      <c r="I2" s="77"/>
    </row>
    <row r="3">
      <c r="A3" s="126" t="s">
        <v>955</v>
      </c>
      <c r="B3" s="127" t="s">
        <v>956</v>
      </c>
      <c r="C3" s="128"/>
      <c r="G3" s="129" t="s">
        <v>957</v>
      </c>
      <c r="H3" s="130" t="s">
        <v>958</v>
      </c>
      <c r="I3" s="130" t="s">
        <v>959</v>
      </c>
    </row>
    <row r="4">
      <c r="A4" s="131" t="s">
        <v>960</v>
      </c>
      <c r="B4" s="132" t="s">
        <v>961</v>
      </c>
      <c r="C4" s="133" t="s">
        <v>962</v>
      </c>
      <c r="D4" s="134"/>
      <c r="E4" s="134"/>
      <c r="F4" s="134"/>
      <c r="G4" s="135" t="s">
        <v>16</v>
      </c>
      <c r="H4" s="133" t="s">
        <v>16</v>
      </c>
      <c r="I4" s="134"/>
    </row>
    <row r="5">
      <c r="A5" s="136" t="s">
        <v>963</v>
      </c>
      <c r="B5" s="127" t="s">
        <v>964</v>
      </c>
      <c r="C5" s="137" t="s">
        <v>965</v>
      </c>
      <c r="G5" s="138" t="s">
        <v>16</v>
      </c>
      <c r="H5" s="137" t="s">
        <v>16</v>
      </c>
    </row>
    <row r="6">
      <c r="A6" s="136" t="s">
        <v>966</v>
      </c>
      <c r="B6" s="127" t="s">
        <v>967</v>
      </c>
      <c r="C6" s="137" t="s">
        <v>968</v>
      </c>
      <c r="D6" s="137" t="s">
        <v>969</v>
      </c>
      <c r="E6" s="137" t="s">
        <v>970</v>
      </c>
      <c r="F6" s="137" t="s">
        <v>971</v>
      </c>
      <c r="G6" s="138" t="s">
        <v>972</v>
      </c>
      <c r="H6" s="137" t="s">
        <v>973</v>
      </c>
      <c r="I6" s="137" t="s">
        <v>974</v>
      </c>
    </row>
    <row r="7">
      <c r="A7" s="131" t="s">
        <v>975</v>
      </c>
      <c r="B7" s="132" t="s">
        <v>976</v>
      </c>
      <c r="C7" s="133" t="s">
        <v>977</v>
      </c>
      <c r="D7" s="134"/>
      <c r="E7" s="133" t="s">
        <v>978</v>
      </c>
      <c r="F7" s="134"/>
      <c r="G7" s="135" t="s">
        <v>979</v>
      </c>
      <c r="H7" s="133" t="s">
        <v>16</v>
      </c>
      <c r="I7" s="134"/>
    </row>
    <row r="8">
      <c r="A8" s="136" t="s">
        <v>980</v>
      </c>
      <c r="B8" s="127" t="s">
        <v>981</v>
      </c>
      <c r="C8" s="137" t="s">
        <v>982</v>
      </c>
      <c r="E8" s="137" t="s">
        <v>983</v>
      </c>
      <c r="G8" s="138" t="s">
        <v>979</v>
      </c>
      <c r="H8" s="137" t="s">
        <v>984</v>
      </c>
    </row>
    <row r="9">
      <c r="A9" s="136" t="s">
        <v>985</v>
      </c>
      <c r="B9" s="127" t="s">
        <v>986</v>
      </c>
      <c r="C9" s="137" t="s">
        <v>987</v>
      </c>
      <c r="E9" s="137" t="s">
        <v>988</v>
      </c>
      <c r="G9" s="138" t="s">
        <v>979</v>
      </c>
      <c r="H9" s="137" t="s">
        <v>16</v>
      </c>
    </row>
    <row r="10">
      <c r="A10" s="136" t="s">
        <v>989</v>
      </c>
      <c r="B10" s="127" t="s">
        <v>990</v>
      </c>
      <c r="G10" s="138" t="s">
        <v>979</v>
      </c>
      <c r="H10" s="137" t="s">
        <v>16</v>
      </c>
    </row>
    <row r="11">
      <c r="A11" s="136" t="s">
        <v>991</v>
      </c>
      <c r="B11" s="127" t="s">
        <v>992</v>
      </c>
      <c r="C11" s="137" t="s">
        <v>993</v>
      </c>
      <c r="G11" s="138" t="s">
        <v>994</v>
      </c>
      <c r="H11" s="137" t="s">
        <v>995</v>
      </c>
      <c r="I11" s="137" t="s">
        <v>996</v>
      </c>
    </row>
    <row r="12">
      <c r="A12" s="139" t="s">
        <v>997</v>
      </c>
      <c r="B12" s="140" t="s">
        <v>998</v>
      </c>
      <c r="C12" s="137" t="s">
        <v>999</v>
      </c>
      <c r="E12" s="137" t="s">
        <v>1000</v>
      </c>
      <c r="G12" s="138" t="s">
        <v>979</v>
      </c>
      <c r="H12" s="137" t="s">
        <v>1001</v>
      </c>
    </row>
    <row r="13">
      <c r="A13" s="139" t="s">
        <v>1002</v>
      </c>
      <c r="B13" s="140" t="s">
        <v>1003</v>
      </c>
      <c r="C13" s="137" t="s">
        <v>1004</v>
      </c>
      <c r="E13" s="137" t="s">
        <v>1005</v>
      </c>
      <c r="G13" s="138" t="s">
        <v>1006</v>
      </c>
      <c r="H13" s="137" t="s">
        <v>1001</v>
      </c>
    </row>
    <row r="14">
      <c r="A14" s="139" t="s">
        <v>1007</v>
      </c>
      <c r="B14" s="140" t="s">
        <v>1008</v>
      </c>
      <c r="C14" s="137" t="s">
        <v>1009</v>
      </c>
      <c r="D14" s="137" t="s">
        <v>1010</v>
      </c>
      <c r="E14" s="137" t="s">
        <v>1011</v>
      </c>
      <c r="F14" s="137" t="s">
        <v>1012</v>
      </c>
      <c r="G14" s="138" t="s">
        <v>1013</v>
      </c>
      <c r="H14" s="137" t="s">
        <v>1014</v>
      </c>
    </row>
    <row r="15">
      <c r="A15" s="141" t="s">
        <v>1015</v>
      </c>
      <c r="B15" s="142" t="s">
        <v>1016</v>
      </c>
      <c r="C15" s="133" t="s">
        <v>1017</v>
      </c>
      <c r="D15" s="134"/>
      <c r="E15" s="133" t="s">
        <v>1018</v>
      </c>
      <c r="F15" s="134"/>
      <c r="G15" s="135" t="s">
        <v>979</v>
      </c>
      <c r="H15" s="133" t="s">
        <v>1019</v>
      </c>
      <c r="I15" s="134"/>
    </row>
    <row r="16">
      <c r="A16" s="143" t="s">
        <v>1020</v>
      </c>
      <c r="B16" s="144" t="s">
        <v>1021</v>
      </c>
      <c r="C16" s="145" t="s">
        <v>1022</v>
      </c>
      <c r="E16" s="145" t="s">
        <v>1023</v>
      </c>
      <c r="G16" s="146" t="s">
        <v>1024</v>
      </c>
      <c r="H16" s="147" t="s">
        <v>1025</v>
      </c>
    </row>
    <row r="17">
      <c r="A17" s="148" t="s">
        <v>1026</v>
      </c>
      <c r="B17" s="149" t="s">
        <v>1027</v>
      </c>
      <c r="C17" s="137" t="s">
        <v>1028</v>
      </c>
      <c r="E17" s="137" t="s">
        <v>1029</v>
      </c>
      <c r="G17" s="138" t="s">
        <v>1006</v>
      </c>
      <c r="H17" s="137" t="s">
        <v>1030</v>
      </c>
    </row>
    <row r="18">
      <c r="A18" s="148" t="s">
        <v>1031</v>
      </c>
      <c r="B18" s="149" t="s">
        <v>1032</v>
      </c>
      <c r="C18" s="137" t="s">
        <v>1033</v>
      </c>
      <c r="E18" s="137" t="s">
        <v>1034</v>
      </c>
      <c r="G18" s="138" t="s">
        <v>1006</v>
      </c>
      <c r="H18" s="137" t="s">
        <v>1035</v>
      </c>
    </row>
    <row r="19">
      <c r="A19" s="150" t="s">
        <v>1036</v>
      </c>
      <c r="B19" s="151" t="s">
        <v>1037</v>
      </c>
      <c r="C19" s="152" t="s">
        <v>1038</v>
      </c>
      <c r="D19" s="153"/>
      <c r="E19" s="152" t="s">
        <v>1039</v>
      </c>
      <c r="F19" s="153"/>
      <c r="G19" s="154" t="s">
        <v>1006</v>
      </c>
      <c r="H19" s="152" t="s">
        <v>1040</v>
      </c>
      <c r="I19" s="153"/>
    </row>
    <row r="20">
      <c r="A20" s="148" t="s">
        <v>1041</v>
      </c>
      <c r="B20" s="149" t="s">
        <v>1042</v>
      </c>
      <c r="C20" s="137" t="s">
        <v>1043</v>
      </c>
      <c r="E20" s="137" t="s">
        <v>1044</v>
      </c>
      <c r="G20" s="138" t="s">
        <v>1006</v>
      </c>
      <c r="H20" s="137" t="s">
        <v>1045</v>
      </c>
      <c r="I20" s="137" t="s">
        <v>1046</v>
      </c>
    </row>
    <row r="21">
      <c r="A21" s="148" t="s">
        <v>1047</v>
      </c>
      <c r="B21" s="149" t="s">
        <v>1048</v>
      </c>
      <c r="C21" s="137" t="s">
        <v>1049</v>
      </c>
      <c r="E21" s="137" t="s">
        <v>1050</v>
      </c>
      <c r="G21" s="138" t="s">
        <v>979</v>
      </c>
      <c r="H21" s="137" t="s">
        <v>1051</v>
      </c>
    </row>
    <row r="22">
      <c r="A22" s="155" t="s">
        <v>1052</v>
      </c>
      <c r="B22" s="156" t="s">
        <v>956</v>
      </c>
      <c r="C22" s="157" t="str">
        <f>HYPERLINK("https://en.wikipedia.org/wiki/RGB_color_model","colours use the RGB colour model")</f>
        <v>colours use the RGB colour model</v>
      </c>
      <c r="D22" s="89"/>
      <c r="E22" s="158" t="s">
        <v>1053</v>
      </c>
      <c r="F22" s="89"/>
      <c r="G22" s="159"/>
      <c r="H22" s="158" t="s">
        <v>1054</v>
      </c>
      <c r="I22" s="89"/>
    </row>
    <row r="23">
      <c r="A23" s="131" t="s">
        <v>1055</v>
      </c>
      <c r="B23" s="132" t="s">
        <v>1056</v>
      </c>
      <c r="C23" s="133" t="s">
        <v>1057</v>
      </c>
      <c r="D23" s="134"/>
      <c r="E23" s="134"/>
      <c r="F23" s="134"/>
      <c r="G23" s="135" t="s">
        <v>1058</v>
      </c>
      <c r="H23" s="133" t="s">
        <v>1059</v>
      </c>
      <c r="I23" s="134"/>
    </row>
    <row r="24">
      <c r="A24" s="136" t="s">
        <v>1060</v>
      </c>
      <c r="B24" s="127" t="s">
        <v>1061</v>
      </c>
      <c r="C24" s="137" t="s">
        <v>1057</v>
      </c>
      <c r="G24" s="138" t="s">
        <v>1062</v>
      </c>
      <c r="H24" s="137" t="s">
        <v>16</v>
      </c>
    </row>
    <row r="25">
      <c r="A25" s="136" t="s">
        <v>1063</v>
      </c>
      <c r="B25" s="127" t="s">
        <v>1064</v>
      </c>
      <c r="C25" s="137" t="s">
        <v>1057</v>
      </c>
      <c r="G25" s="138" t="s">
        <v>1065</v>
      </c>
      <c r="H25" s="160" t="str">
        <f>HYPERLINK("https://osu.ppy.sh/home/support","only osu!supporters can see custom colours")</f>
        <v>only osu!supporters can see custom colours</v>
      </c>
      <c r="I25" s="137" t="s">
        <v>1066</v>
      </c>
    </row>
    <row r="26">
      <c r="A26" s="161" t="s">
        <v>1067</v>
      </c>
      <c r="B26" s="162" t="s">
        <v>1068</v>
      </c>
      <c r="C26" s="133" t="s">
        <v>1057</v>
      </c>
      <c r="D26" s="134"/>
      <c r="E26" s="134"/>
      <c r="F26" s="134"/>
      <c r="G26" s="135" t="s">
        <v>1069</v>
      </c>
      <c r="H26" s="133" t="s">
        <v>1070</v>
      </c>
      <c r="I26" s="134"/>
    </row>
    <row r="27">
      <c r="A27" s="163" t="s">
        <v>1071</v>
      </c>
      <c r="B27" s="164" t="s">
        <v>1072</v>
      </c>
      <c r="C27" s="137" t="s">
        <v>1057</v>
      </c>
      <c r="G27" s="165" t="s">
        <v>1058</v>
      </c>
      <c r="H27" s="166" t="s">
        <v>1073</v>
      </c>
      <c r="I27" s="147" t="s">
        <v>1074</v>
      </c>
    </row>
    <row r="28">
      <c r="A28" s="148" t="s">
        <v>1075</v>
      </c>
      <c r="B28" s="149" t="s">
        <v>1076</v>
      </c>
      <c r="C28" s="137" t="s">
        <v>1057</v>
      </c>
      <c r="G28" s="138" t="s">
        <v>1077</v>
      </c>
      <c r="H28" s="137" t="s">
        <v>1078</v>
      </c>
    </row>
    <row r="29">
      <c r="A29" s="148" t="s">
        <v>1079</v>
      </c>
      <c r="B29" s="149" t="s">
        <v>1080</v>
      </c>
      <c r="C29" s="137" t="s">
        <v>1057</v>
      </c>
      <c r="G29" s="138" t="s">
        <v>1013</v>
      </c>
      <c r="H29" s="137" t="s">
        <v>1081</v>
      </c>
    </row>
    <row r="30">
      <c r="A30" s="148" t="s">
        <v>1082</v>
      </c>
      <c r="B30" s="149" t="s">
        <v>1083</v>
      </c>
      <c r="C30" s="137" t="s">
        <v>1057</v>
      </c>
      <c r="G30" s="138" t="s">
        <v>1062</v>
      </c>
      <c r="H30" s="137" t="s">
        <v>1084</v>
      </c>
    </row>
    <row r="31">
      <c r="A31" s="148" t="s">
        <v>1085</v>
      </c>
      <c r="B31" s="149" t="s">
        <v>1086</v>
      </c>
      <c r="C31" s="137" t="s">
        <v>1057</v>
      </c>
      <c r="G31" s="138" t="s">
        <v>1087</v>
      </c>
      <c r="H31" s="137" t="s">
        <v>1088</v>
      </c>
    </row>
    <row r="32">
      <c r="A32" s="161" t="s">
        <v>1089</v>
      </c>
      <c r="B32" s="162" t="s">
        <v>1090</v>
      </c>
      <c r="C32" s="133" t="s">
        <v>1057</v>
      </c>
      <c r="D32" s="134"/>
      <c r="E32" s="134"/>
      <c r="F32" s="134"/>
      <c r="G32" s="135" t="s">
        <v>1091</v>
      </c>
      <c r="H32" s="133" t="s">
        <v>1092</v>
      </c>
      <c r="I32" s="133" t="s">
        <v>1093</v>
      </c>
    </row>
    <row r="33">
      <c r="A33" s="139" t="s">
        <v>1094</v>
      </c>
      <c r="B33" s="140" t="s">
        <v>1095</v>
      </c>
      <c r="C33" s="137" t="s">
        <v>1057</v>
      </c>
      <c r="G33" s="138" t="s">
        <v>1096</v>
      </c>
      <c r="I33" s="137" t="s">
        <v>1097</v>
      </c>
    </row>
    <row r="34">
      <c r="A34" s="139" t="s">
        <v>1098</v>
      </c>
      <c r="B34" s="140" t="s">
        <v>1099</v>
      </c>
      <c r="C34" s="137" t="s">
        <v>1057</v>
      </c>
      <c r="G34" s="138" t="s">
        <v>1100</v>
      </c>
    </row>
    <row r="35">
      <c r="A35" s="139" t="s">
        <v>1101</v>
      </c>
      <c r="B35" s="140" t="s">
        <v>1102</v>
      </c>
      <c r="C35" s="137" t="s">
        <v>1057</v>
      </c>
      <c r="G35" s="138" t="s">
        <v>1103</v>
      </c>
    </row>
    <row r="36">
      <c r="A36" s="139" t="s">
        <v>1104</v>
      </c>
      <c r="B36" s="140" t="s">
        <v>1105</v>
      </c>
      <c r="C36" s="137" t="s">
        <v>1057</v>
      </c>
      <c r="G36" s="138" t="s">
        <v>1013</v>
      </c>
    </row>
    <row r="37">
      <c r="A37" s="139" t="s">
        <v>1106</v>
      </c>
      <c r="B37" s="140" t="s">
        <v>1107</v>
      </c>
      <c r="C37" s="137" t="s">
        <v>1057</v>
      </c>
      <c r="G37" s="167"/>
    </row>
    <row r="38">
      <c r="A38" s="139" t="s">
        <v>1108</v>
      </c>
      <c r="B38" s="140" t="s">
        <v>1109</v>
      </c>
      <c r="C38" s="137" t="s">
        <v>1057</v>
      </c>
      <c r="G38" s="167"/>
    </row>
    <row r="39">
      <c r="A39" s="139" t="s">
        <v>1110</v>
      </c>
      <c r="B39" s="140" t="s">
        <v>1111</v>
      </c>
      <c r="C39" s="137" t="s">
        <v>1057</v>
      </c>
      <c r="G39" s="167"/>
    </row>
    <row r="40">
      <c r="A40" s="168" t="s">
        <v>1112</v>
      </c>
      <c r="B40" s="156" t="s">
        <v>956</v>
      </c>
      <c r="C40" s="169"/>
      <c r="D40" s="89"/>
      <c r="E40" s="89"/>
      <c r="F40" s="89"/>
      <c r="G40" s="170"/>
      <c r="H40" s="158" t="s">
        <v>1113</v>
      </c>
      <c r="I40" s="171" t="s">
        <v>1114</v>
      </c>
    </row>
    <row r="41">
      <c r="A41" s="161" t="s">
        <v>1115</v>
      </c>
      <c r="B41" s="162" t="s">
        <v>1116</v>
      </c>
      <c r="C41" s="172" t="s">
        <v>1117</v>
      </c>
      <c r="D41" s="134"/>
      <c r="E41" s="134"/>
      <c r="F41" s="134"/>
      <c r="G41" s="135" t="s">
        <v>1118</v>
      </c>
      <c r="H41" s="133" t="s">
        <v>1119</v>
      </c>
      <c r="I41" s="134"/>
    </row>
    <row r="42">
      <c r="A42" s="139" t="s">
        <v>1120</v>
      </c>
      <c r="B42" s="140" t="s">
        <v>1121</v>
      </c>
      <c r="C42" s="137" t="s">
        <v>993</v>
      </c>
      <c r="G42" s="138" t="s">
        <v>1122</v>
      </c>
      <c r="H42" s="137" t="s">
        <v>1123</v>
      </c>
    </row>
    <row r="43">
      <c r="A43" s="131" t="s">
        <v>1124</v>
      </c>
      <c r="B43" s="132" t="s">
        <v>1125</v>
      </c>
      <c r="C43" s="172" t="s">
        <v>1117</v>
      </c>
      <c r="D43" s="134"/>
      <c r="E43" s="134"/>
      <c r="F43" s="134"/>
      <c r="G43" s="135" t="s">
        <v>1126</v>
      </c>
      <c r="H43" s="133" t="s">
        <v>1119</v>
      </c>
      <c r="I43" s="134"/>
    </row>
    <row r="44">
      <c r="A44" s="173" t="s">
        <v>1127</v>
      </c>
      <c r="B44" s="174" t="s">
        <v>1128</v>
      </c>
      <c r="C44" s="175" t="s">
        <v>993</v>
      </c>
      <c r="D44" s="176"/>
      <c r="E44" s="176"/>
      <c r="F44" s="176"/>
      <c r="G44" s="177" t="s">
        <v>1122</v>
      </c>
      <c r="H44" s="175" t="s">
        <v>1123</v>
      </c>
      <c r="I44" s="176"/>
    </row>
    <row r="45">
      <c r="A45" s="139" t="s">
        <v>1129</v>
      </c>
      <c r="B45" s="140" t="s">
        <v>1130</v>
      </c>
      <c r="C45" s="172" t="s">
        <v>1117</v>
      </c>
      <c r="D45" s="134"/>
      <c r="E45" s="134"/>
      <c r="F45" s="134"/>
      <c r="G45" s="138" t="s">
        <v>1126</v>
      </c>
      <c r="H45" s="137" t="s">
        <v>1131</v>
      </c>
      <c r="I45" s="137" t="s">
        <v>1119</v>
      </c>
    </row>
    <row r="46">
      <c r="A46" s="139" t="s">
        <v>1132</v>
      </c>
      <c r="B46" s="140" t="s">
        <v>1133</v>
      </c>
      <c r="C46" s="137" t="s">
        <v>993</v>
      </c>
      <c r="G46" s="138" t="s">
        <v>1122</v>
      </c>
      <c r="H46" s="137" t="s">
        <v>1123</v>
      </c>
    </row>
    <row r="47">
      <c r="A47" s="178" t="s">
        <v>1134</v>
      </c>
      <c r="B47" s="179" t="s">
        <v>956</v>
      </c>
      <c r="C47" s="180"/>
      <c r="D47" s="89"/>
      <c r="E47" s="89"/>
      <c r="F47" s="89"/>
      <c r="G47" s="159"/>
      <c r="H47" s="158" t="s">
        <v>1135</v>
      </c>
      <c r="I47" s="89"/>
    </row>
    <row r="48">
      <c r="A48" s="181" t="s">
        <v>1136</v>
      </c>
      <c r="B48" s="182" t="s">
        <v>1137</v>
      </c>
      <c r="C48" s="133" t="s">
        <v>1057</v>
      </c>
      <c r="D48" s="134"/>
      <c r="E48" s="134"/>
      <c r="F48" s="134"/>
      <c r="G48" s="135" t="s">
        <v>1138</v>
      </c>
      <c r="H48" s="133" t="s">
        <v>1139</v>
      </c>
      <c r="I48" s="134"/>
    </row>
    <row r="49">
      <c r="A49" s="183" t="s">
        <v>1140</v>
      </c>
      <c r="B49" s="184" t="s">
        <v>1141</v>
      </c>
      <c r="C49" s="137" t="s">
        <v>1057</v>
      </c>
      <c r="G49" s="138" t="s">
        <v>1013</v>
      </c>
      <c r="H49" s="137" t="s">
        <v>1142</v>
      </c>
      <c r="I49" s="137" t="s">
        <v>1143</v>
      </c>
    </row>
    <row r="50">
      <c r="A50" s="183" t="s">
        <v>1144</v>
      </c>
      <c r="B50" s="184" t="s">
        <v>1145</v>
      </c>
      <c r="C50" s="137" t="s">
        <v>1057</v>
      </c>
      <c r="G50" s="167"/>
      <c r="H50" s="137" t="s">
        <v>1146</v>
      </c>
      <c r="I50" s="98"/>
    </row>
    <row r="51">
      <c r="A51" s="185" t="s">
        <v>1147</v>
      </c>
      <c r="B51" s="186" t="s">
        <v>956</v>
      </c>
      <c r="C51" s="158" t="s">
        <v>1148</v>
      </c>
      <c r="D51" s="158" t="s">
        <v>1149</v>
      </c>
      <c r="E51" s="89"/>
      <c r="F51" s="158" t="s">
        <v>1150</v>
      </c>
      <c r="G51" s="187" t="s">
        <v>1151</v>
      </c>
      <c r="H51" s="187" t="s">
        <v>1152</v>
      </c>
      <c r="I51" s="188" t="s">
        <v>1153</v>
      </c>
    </row>
    <row r="52">
      <c r="A52" s="189" t="s">
        <v>1154</v>
      </c>
      <c r="B52" s="190" t="s">
        <v>1155</v>
      </c>
      <c r="C52" s="137" t="s">
        <v>1156</v>
      </c>
      <c r="G52" s="191" t="s">
        <v>16</v>
      </c>
      <c r="H52" s="191" t="s">
        <v>1157</v>
      </c>
    </row>
    <row r="53">
      <c r="A53" s="192" t="s">
        <v>1158</v>
      </c>
      <c r="B53" s="193" t="s">
        <v>1159</v>
      </c>
      <c r="C53" s="133" t="s">
        <v>1160</v>
      </c>
      <c r="D53" s="134"/>
      <c r="E53" s="134"/>
      <c r="F53" s="134"/>
      <c r="G53" s="194" t="s">
        <v>1161</v>
      </c>
      <c r="H53" s="194" t="s">
        <v>1162</v>
      </c>
      <c r="I53" s="134"/>
    </row>
    <row r="54">
      <c r="A54" s="189" t="s">
        <v>1163</v>
      </c>
      <c r="B54" s="190" t="s">
        <v>1164</v>
      </c>
      <c r="C54" s="137" t="s">
        <v>1160</v>
      </c>
      <c r="G54" s="138" t="s">
        <v>1165</v>
      </c>
      <c r="H54" s="137" t="s">
        <v>1166</v>
      </c>
      <c r="I54" s="137" t="s">
        <v>1167</v>
      </c>
    </row>
    <row r="55">
      <c r="A55" s="189" t="s">
        <v>1168</v>
      </c>
      <c r="B55" s="190" t="s">
        <v>1169</v>
      </c>
      <c r="C55" s="137" t="s">
        <v>1170</v>
      </c>
      <c r="G55" s="138" t="s">
        <v>1171</v>
      </c>
      <c r="H55" s="137" t="s">
        <v>1172</v>
      </c>
      <c r="I55" s="137" t="s">
        <v>1173</v>
      </c>
    </row>
    <row r="56">
      <c r="A56" s="189" t="s">
        <v>1174</v>
      </c>
      <c r="B56" s="190" t="s">
        <v>1175</v>
      </c>
      <c r="C56" s="137" t="s">
        <v>1176</v>
      </c>
      <c r="G56" s="138" t="s">
        <v>1177</v>
      </c>
      <c r="H56" s="137" t="s">
        <v>1178</v>
      </c>
    </row>
    <row r="57">
      <c r="A57" s="189" t="s">
        <v>1179</v>
      </c>
      <c r="B57" s="190" t="s">
        <v>1180</v>
      </c>
      <c r="C57" s="137" t="s">
        <v>1181</v>
      </c>
      <c r="G57" s="138" t="s">
        <v>1182</v>
      </c>
      <c r="H57" s="137" t="s">
        <v>1183</v>
      </c>
      <c r="I57" s="137" t="s">
        <v>1184</v>
      </c>
    </row>
    <row r="58">
      <c r="A58" s="189" t="s">
        <v>1185</v>
      </c>
      <c r="B58" s="190" t="s">
        <v>1186</v>
      </c>
      <c r="C58" s="137" t="s">
        <v>1160</v>
      </c>
      <c r="G58" s="138" t="s">
        <v>1187</v>
      </c>
      <c r="H58" s="137" t="s">
        <v>1188</v>
      </c>
      <c r="I58" s="166" t="s">
        <v>1189</v>
      </c>
    </row>
    <row r="59">
      <c r="A59" s="189" t="s">
        <v>1190</v>
      </c>
      <c r="B59" s="190" t="s">
        <v>1191</v>
      </c>
      <c r="C59" s="137" t="s">
        <v>1176</v>
      </c>
      <c r="G59" s="138" t="s">
        <v>1013</v>
      </c>
      <c r="H59" s="137" t="s">
        <v>1192</v>
      </c>
      <c r="I59" s="195" t="s">
        <v>1193</v>
      </c>
    </row>
    <row r="60">
      <c r="A60" s="189" t="s">
        <v>1194</v>
      </c>
      <c r="B60" s="190" t="s">
        <v>1195</v>
      </c>
      <c r="C60" s="137" t="s">
        <v>1176</v>
      </c>
      <c r="G60" s="167"/>
      <c r="H60" s="137" t="s">
        <v>1196</v>
      </c>
    </row>
    <row r="61">
      <c r="A61" s="189" t="s">
        <v>1197</v>
      </c>
      <c r="B61" s="190" t="s">
        <v>1198</v>
      </c>
      <c r="C61" s="137" t="s">
        <v>1160</v>
      </c>
      <c r="G61" s="138" t="s">
        <v>1013</v>
      </c>
      <c r="H61" s="137" t="s">
        <v>1199</v>
      </c>
    </row>
    <row r="62">
      <c r="A62" s="192" t="s">
        <v>1200</v>
      </c>
      <c r="B62" s="193" t="s">
        <v>1201</v>
      </c>
      <c r="C62" s="133" t="s">
        <v>993</v>
      </c>
      <c r="D62" s="134"/>
      <c r="E62" s="134"/>
      <c r="F62" s="134"/>
      <c r="G62" s="135" t="s">
        <v>1202</v>
      </c>
      <c r="H62" s="133" t="s">
        <v>1203</v>
      </c>
      <c r="I62" s="134"/>
    </row>
    <row r="63">
      <c r="A63" s="189" t="s">
        <v>1204</v>
      </c>
      <c r="B63" s="190" t="s">
        <v>1205</v>
      </c>
      <c r="C63" s="137" t="s">
        <v>993</v>
      </c>
      <c r="G63" s="138" t="s">
        <v>1206</v>
      </c>
      <c r="H63" s="137" t="s">
        <v>1207</v>
      </c>
    </row>
    <row r="64">
      <c r="A64" s="189" t="s">
        <v>1208</v>
      </c>
      <c r="B64" s="190" t="s">
        <v>1209</v>
      </c>
      <c r="C64" s="137" t="s">
        <v>993</v>
      </c>
      <c r="G64" s="138" t="s">
        <v>1210</v>
      </c>
      <c r="H64" s="137" t="s">
        <v>1211</v>
      </c>
    </row>
    <row r="65">
      <c r="A65" s="189" t="s">
        <v>1212</v>
      </c>
      <c r="B65" s="190" t="s">
        <v>1213</v>
      </c>
      <c r="C65" s="137" t="s">
        <v>993</v>
      </c>
      <c r="G65" s="138" t="s">
        <v>1214</v>
      </c>
      <c r="H65" s="137" t="s">
        <v>1215</v>
      </c>
    </row>
    <row r="66">
      <c r="A66" s="189" t="s">
        <v>1216</v>
      </c>
      <c r="B66" s="190" t="s">
        <v>1217</v>
      </c>
      <c r="C66" s="137" t="s">
        <v>1218</v>
      </c>
      <c r="E66" s="137" t="s">
        <v>1219</v>
      </c>
      <c r="G66" s="138" t="s">
        <v>979</v>
      </c>
      <c r="H66" s="137" t="s">
        <v>1220</v>
      </c>
    </row>
    <row r="67">
      <c r="A67" s="192" t="s">
        <v>1221</v>
      </c>
      <c r="B67" s="193" t="s">
        <v>1222</v>
      </c>
      <c r="C67" s="133" t="s">
        <v>1223</v>
      </c>
      <c r="D67" s="133" t="s">
        <v>1224</v>
      </c>
      <c r="E67" s="133" t="s">
        <v>1225</v>
      </c>
      <c r="F67" s="196"/>
      <c r="G67" s="135" t="s">
        <v>1006</v>
      </c>
      <c r="H67" s="133" t="s">
        <v>1226</v>
      </c>
      <c r="I67" s="133" t="s">
        <v>1227</v>
      </c>
    </row>
    <row r="68">
      <c r="A68" s="189" t="s">
        <v>1228</v>
      </c>
      <c r="B68" s="190" t="s">
        <v>1229</v>
      </c>
      <c r="C68" s="137" t="s">
        <v>1230</v>
      </c>
      <c r="D68" s="137" t="s">
        <v>1231</v>
      </c>
      <c r="E68" s="137" t="s">
        <v>1232</v>
      </c>
      <c r="F68" s="197"/>
      <c r="G68" s="138" t="s">
        <v>979</v>
      </c>
      <c r="H68" s="137" t="s">
        <v>1233</v>
      </c>
      <c r="I68" s="137" t="s">
        <v>1234</v>
      </c>
    </row>
    <row r="69">
      <c r="A69" s="189" t="s">
        <v>1235</v>
      </c>
      <c r="B69" s="190" t="s">
        <v>1236</v>
      </c>
      <c r="C69" s="137" t="s">
        <v>1237</v>
      </c>
      <c r="E69" s="137" t="s">
        <v>1238</v>
      </c>
      <c r="G69" s="138" t="s">
        <v>1013</v>
      </c>
      <c r="H69" s="137" t="s">
        <v>1239</v>
      </c>
      <c r="I69" s="137" t="s">
        <v>1240</v>
      </c>
    </row>
    <row r="70">
      <c r="A70" s="189" t="s">
        <v>1241</v>
      </c>
      <c r="B70" s="190" t="s">
        <v>1242</v>
      </c>
      <c r="C70" s="137" t="s">
        <v>1160</v>
      </c>
      <c r="G70" s="138" t="s">
        <v>1243</v>
      </c>
      <c r="H70" s="137" t="s">
        <v>1244</v>
      </c>
    </row>
    <row r="71">
      <c r="A71" s="189" t="s">
        <v>1245</v>
      </c>
      <c r="B71" s="190" t="s">
        <v>1246</v>
      </c>
      <c r="C71" s="137" t="s">
        <v>1247</v>
      </c>
      <c r="E71" s="137" t="s">
        <v>1248</v>
      </c>
      <c r="G71" s="138" t="s">
        <v>979</v>
      </c>
      <c r="H71" s="137" t="s">
        <v>1249</v>
      </c>
    </row>
    <row r="72">
      <c r="A72" s="189" t="s">
        <v>1250</v>
      </c>
      <c r="B72" s="190" t="s">
        <v>1251</v>
      </c>
      <c r="C72" s="137" t="s">
        <v>1252</v>
      </c>
      <c r="E72" s="137" t="s">
        <v>1253</v>
      </c>
      <c r="G72" s="138" t="s">
        <v>1006</v>
      </c>
      <c r="H72" s="137" t="s">
        <v>1254</v>
      </c>
    </row>
    <row r="73">
      <c r="A73" s="192" t="s">
        <v>1255</v>
      </c>
      <c r="B73" s="193" t="s">
        <v>1256</v>
      </c>
      <c r="C73" s="133" t="s">
        <v>1257</v>
      </c>
      <c r="D73" s="134"/>
      <c r="E73" s="133" t="s">
        <v>1258</v>
      </c>
      <c r="F73" s="134"/>
      <c r="G73" s="135" t="s">
        <v>1006</v>
      </c>
      <c r="H73" s="133" t="s">
        <v>1259</v>
      </c>
      <c r="I73" s="134"/>
    </row>
    <row r="74">
      <c r="A74" s="189" t="s">
        <v>1260</v>
      </c>
      <c r="B74" s="190" t="s">
        <v>1261</v>
      </c>
      <c r="C74" s="137" t="s">
        <v>1262</v>
      </c>
      <c r="E74" s="137" t="s">
        <v>1263</v>
      </c>
      <c r="G74" s="138" t="s">
        <v>979</v>
      </c>
      <c r="H74" s="137" t="s">
        <v>1264</v>
      </c>
      <c r="I74" s="195" t="s">
        <v>1193</v>
      </c>
    </row>
    <row r="75">
      <c r="A75" s="189" t="s">
        <v>1265</v>
      </c>
      <c r="B75" s="190" t="s">
        <v>1266</v>
      </c>
      <c r="G75" s="138" t="s">
        <v>979</v>
      </c>
    </row>
    <row r="76">
      <c r="A76" s="189" t="s">
        <v>1267</v>
      </c>
      <c r="B76" s="190" t="s">
        <v>1268</v>
      </c>
      <c r="C76" s="137" t="s">
        <v>1262</v>
      </c>
      <c r="E76" s="137" t="s">
        <v>1263</v>
      </c>
      <c r="G76" s="138" t="s">
        <v>1013</v>
      </c>
      <c r="H76" s="137" t="s">
        <v>1269</v>
      </c>
      <c r="I76" s="195" t="s">
        <v>1193</v>
      </c>
    </row>
    <row r="77">
      <c r="A77" s="189" t="s">
        <v>1270</v>
      </c>
      <c r="B77" s="190" t="s">
        <v>1271</v>
      </c>
      <c r="G77" s="167"/>
      <c r="H77" s="137" t="s">
        <v>1272</v>
      </c>
    </row>
    <row r="78">
      <c r="A78" s="189" t="s">
        <v>1273</v>
      </c>
      <c r="B78" s="190" t="s">
        <v>1274</v>
      </c>
      <c r="C78" s="137" t="s">
        <v>1262</v>
      </c>
      <c r="E78" s="137" t="s">
        <v>1263</v>
      </c>
      <c r="G78" s="138" t="s">
        <v>1013</v>
      </c>
      <c r="H78" s="137" t="s">
        <v>1275</v>
      </c>
      <c r="I78" s="195" t="s">
        <v>1193</v>
      </c>
    </row>
    <row r="79">
      <c r="A79" s="189" t="s">
        <v>1276</v>
      </c>
      <c r="B79" s="190" t="s">
        <v>1277</v>
      </c>
      <c r="G79" s="167"/>
      <c r="H79" s="137" t="s">
        <v>1278</v>
      </c>
    </row>
    <row r="80">
      <c r="A80" s="189" t="s">
        <v>1279</v>
      </c>
      <c r="B80" s="190" t="s">
        <v>1280</v>
      </c>
      <c r="G80" s="167"/>
      <c r="H80" s="137" t="s">
        <v>1281</v>
      </c>
    </row>
    <row r="81">
      <c r="A81" s="189" t="s">
        <v>1282</v>
      </c>
      <c r="B81" s="190" t="s">
        <v>1283</v>
      </c>
      <c r="G81" s="167"/>
      <c r="H81" s="137" t="s">
        <v>1284</v>
      </c>
    </row>
    <row r="82">
      <c r="A82" s="192" t="s">
        <v>1285</v>
      </c>
      <c r="B82" s="193" t="s">
        <v>1286</v>
      </c>
      <c r="C82" s="133" t="s">
        <v>1287</v>
      </c>
      <c r="D82" s="133" t="s">
        <v>1288</v>
      </c>
      <c r="E82" s="133" t="s">
        <v>1289</v>
      </c>
      <c r="F82" s="196"/>
      <c r="G82" s="135" t="s">
        <v>979</v>
      </c>
      <c r="H82" s="133" t="s">
        <v>1264</v>
      </c>
      <c r="I82" s="198" t="s">
        <v>1193</v>
      </c>
    </row>
    <row r="83">
      <c r="A83" s="189" t="s">
        <v>1290</v>
      </c>
      <c r="B83" s="190" t="s">
        <v>1291</v>
      </c>
      <c r="C83" s="199"/>
      <c r="D83" s="199"/>
      <c r="E83" s="199"/>
      <c r="G83" s="138" t="s">
        <v>1013</v>
      </c>
      <c r="H83" s="137" t="s">
        <v>1292</v>
      </c>
      <c r="I83" s="199"/>
    </row>
    <row r="84">
      <c r="A84" s="192" t="s">
        <v>1293</v>
      </c>
      <c r="B84" s="193" t="s">
        <v>1294</v>
      </c>
      <c r="C84" s="133" t="s">
        <v>1295</v>
      </c>
      <c r="D84" s="134"/>
      <c r="E84" s="134"/>
      <c r="F84" s="134"/>
      <c r="G84" s="135" t="s">
        <v>1296</v>
      </c>
      <c r="H84" s="133" t="s">
        <v>1297</v>
      </c>
      <c r="I84" s="133" t="s">
        <v>1298</v>
      </c>
    </row>
    <row r="85">
      <c r="A85" s="189" t="s">
        <v>1299</v>
      </c>
      <c r="B85" s="190" t="s">
        <v>1300</v>
      </c>
      <c r="C85" s="137" t="s">
        <v>1057</v>
      </c>
      <c r="G85" s="138" t="s">
        <v>1062</v>
      </c>
      <c r="H85" s="137" t="s">
        <v>1301</v>
      </c>
    </row>
    <row r="86">
      <c r="A86" s="189" t="s">
        <v>1302</v>
      </c>
      <c r="B86" s="190" t="s">
        <v>1303</v>
      </c>
      <c r="C86" s="137" t="s">
        <v>1295</v>
      </c>
      <c r="G86" s="138" t="s">
        <v>1304</v>
      </c>
      <c r="H86" s="137" t="s">
        <v>1305</v>
      </c>
    </row>
    <row r="87">
      <c r="A87" s="189" t="s">
        <v>1306</v>
      </c>
      <c r="B87" s="190" t="s">
        <v>1307</v>
      </c>
      <c r="C87" s="137" t="s">
        <v>1295</v>
      </c>
      <c r="G87" s="167"/>
      <c r="H87" s="137" t="s">
        <v>1308</v>
      </c>
    </row>
    <row r="88">
      <c r="A88" s="189" t="s">
        <v>1309</v>
      </c>
      <c r="B88" s="190" t="s">
        <v>1310</v>
      </c>
      <c r="C88" s="137" t="s">
        <v>1057</v>
      </c>
      <c r="G88" s="138" t="s">
        <v>1062</v>
      </c>
      <c r="H88" s="137" t="s">
        <v>16</v>
      </c>
    </row>
    <row r="89">
      <c r="A89" s="189" t="s">
        <v>1311</v>
      </c>
      <c r="B89" s="190" t="s">
        <v>1312</v>
      </c>
      <c r="C89" s="137" t="s">
        <v>1057</v>
      </c>
      <c r="G89" s="138" t="s">
        <v>1058</v>
      </c>
      <c r="H89" s="137" t="s">
        <v>1313</v>
      </c>
    </row>
    <row r="90">
      <c r="A90" s="189" t="s">
        <v>1314</v>
      </c>
      <c r="B90" s="190" t="s">
        <v>1315</v>
      </c>
      <c r="C90" s="137" t="s">
        <v>1295</v>
      </c>
      <c r="G90" s="138" t="s">
        <v>1316</v>
      </c>
      <c r="H90" s="137" t="s">
        <v>1317</v>
      </c>
      <c r="I90" s="137" t="s">
        <v>1318</v>
      </c>
    </row>
    <row r="91">
      <c r="A91" s="189" t="s">
        <v>1319</v>
      </c>
      <c r="B91" s="190" t="s">
        <v>1320</v>
      </c>
      <c r="C91" s="137" t="s">
        <v>1057</v>
      </c>
      <c r="G91" s="138" t="s">
        <v>1138</v>
      </c>
      <c r="H91" s="137" t="s">
        <v>1321</v>
      </c>
    </row>
    <row r="92">
      <c r="A92" s="192" t="s">
        <v>1322</v>
      </c>
      <c r="B92" s="193" t="s">
        <v>1323</v>
      </c>
      <c r="C92" s="172" t="s">
        <v>1324</v>
      </c>
      <c r="D92" s="134"/>
      <c r="E92" s="134"/>
      <c r="F92" s="134"/>
      <c r="G92" s="135" t="s">
        <v>1013</v>
      </c>
      <c r="H92" s="133" t="s">
        <v>1325</v>
      </c>
      <c r="I92" s="133" t="s">
        <v>1326</v>
      </c>
    </row>
    <row r="93">
      <c r="A93" s="189" t="s">
        <v>1327</v>
      </c>
      <c r="B93" s="190" t="s">
        <v>1328</v>
      </c>
      <c r="C93" s="200" t="s">
        <v>1324</v>
      </c>
      <c r="G93" s="138" t="s">
        <v>1013</v>
      </c>
      <c r="H93" s="137" t="s">
        <v>1329</v>
      </c>
    </row>
    <row r="94">
      <c r="A94" s="189" t="s">
        <v>1330</v>
      </c>
      <c r="B94" s="190" t="s">
        <v>1331</v>
      </c>
      <c r="C94" s="200" t="s">
        <v>1324</v>
      </c>
      <c r="G94" s="138" t="s">
        <v>1013</v>
      </c>
      <c r="H94" s="137" t="s">
        <v>1332</v>
      </c>
    </row>
    <row r="95">
      <c r="A95" s="189" t="s">
        <v>1333</v>
      </c>
      <c r="B95" s="190" t="s">
        <v>1334</v>
      </c>
      <c r="C95" s="200" t="s">
        <v>1324</v>
      </c>
      <c r="G95" s="138" t="s">
        <v>1013</v>
      </c>
      <c r="H95" s="137" t="s">
        <v>1335</v>
      </c>
    </row>
    <row r="96">
      <c r="A96" s="189" t="s">
        <v>1336</v>
      </c>
      <c r="B96" s="190" t="s">
        <v>1337</v>
      </c>
      <c r="C96" s="200" t="s">
        <v>1324</v>
      </c>
      <c r="G96" s="138" t="s">
        <v>1013</v>
      </c>
      <c r="H96" s="137" t="s">
        <v>1338</v>
      </c>
    </row>
    <row r="97">
      <c r="A97" s="189" t="s">
        <v>1339</v>
      </c>
      <c r="B97" s="190" t="s">
        <v>1340</v>
      </c>
      <c r="C97" s="200" t="s">
        <v>1324</v>
      </c>
      <c r="G97" s="138" t="s">
        <v>1013</v>
      </c>
      <c r="H97" s="137" t="s">
        <v>1341</v>
      </c>
      <c r="I97" s="201"/>
    </row>
    <row r="98">
      <c r="A98" s="192" t="s">
        <v>1342</v>
      </c>
      <c r="B98" s="193" t="s">
        <v>1343</v>
      </c>
      <c r="C98" s="172" t="s">
        <v>1324</v>
      </c>
      <c r="D98" s="134"/>
      <c r="E98" s="134"/>
      <c r="F98" s="134"/>
      <c r="G98" s="135" t="s">
        <v>642</v>
      </c>
      <c r="H98" s="133" t="s">
        <v>1344</v>
      </c>
      <c r="I98" s="202" t="s">
        <v>1345</v>
      </c>
    </row>
    <row r="99">
      <c r="A99" s="189" t="s">
        <v>1346</v>
      </c>
      <c r="B99" s="190" t="s">
        <v>1347</v>
      </c>
      <c r="C99" s="200" t="s">
        <v>1324</v>
      </c>
      <c r="G99" s="138" t="s">
        <v>645</v>
      </c>
      <c r="H99" s="137" t="s">
        <v>1348</v>
      </c>
    </row>
    <row r="100">
      <c r="A100" s="189" t="s">
        <v>1349</v>
      </c>
      <c r="B100" s="190" t="s">
        <v>1350</v>
      </c>
      <c r="C100" s="200" t="s">
        <v>1324</v>
      </c>
      <c r="G100" s="138" t="s">
        <v>1351</v>
      </c>
      <c r="H100" s="137" t="s">
        <v>1352</v>
      </c>
    </row>
    <row r="101">
      <c r="A101" s="189" t="s">
        <v>1353</v>
      </c>
      <c r="B101" s="190" t="s">
        <v>1354</v>
      </c>
      <c r="C101" s="200" t="s">
        <v>1324</v>
      </c>
      <c r="G101" s="138" t="s">
        <v>649</v>
      </c>
      <c r="H101" s="137" t="s">
        <v>1355</v>
      </c>
    </row>
    <row r="102">
      <c r="A102" s="189" t="s">
        <v>1356</v>
      </c>
      <c r="B102" s="190" t="s">
        <v>1357</v>
      </c>
      <c r="C102" s="200" t="s">
        <v>1324</v>
      </c>
      <c r="G102" s="138" t="s">
        <v>1358</v>
      </c>
      <c r="H102" s="137" t="s">
        <v>1359</v>
      </c>
    </row>
    <row r="103">
      <c r="A103" s="189" t="s">
        <v>1360</v>
      </c>
      <c r="B103" s="190" t="s">
        <v>1361</v>
      </c>
      <c r="C103" s="200" t="s">
        <v>1324</v>
      </c>
      <c r="G103" s="138" t="s">
        <v>1360</v>
      </c>
      <c r="H103" s="137" t="s">
        <v>1362</v>
      </c>
    </row>
    <row r="104">
      <c r="A104" s="189" t="s">
        <v>1363</v>
      </c>
      <c r="B104" s="190" t="s">
        <v>1364</v>
      </c>
      <c r="C104" s="200" t="s">
        <v>1324</v>
      </c>
      <c r="G104" s="138" t="s">
        <v>1363</v>
      </c>
    </row>
    <row r="105">
      <c r="A105" s="189" t="s">
        <v>1365</v>
      </c>
      <c r="B105" s="190" t="s">
        <v>1366</v>
      </c>
      <c r="C105" s="200" t="s">
        <v>1324</v>
      </c>
      <c r="G105" s="138" t="s">
        <v>655</v>
      </c>
      <c r="H105" s="137" t="s">
        <v>1367</v>
      </c>
      <c r="I105" s="201"/>
    </row>
    <row r="106">
      <c r="A106" s="192" t="s">
        <v>1368</v>
      </c>
      <c r="B106" s="193" t="s">
        <v>1369</v>
      </c>
      <c r="C106" s="172" t="s">
        <v>1324</v>
      </c>
      <c r="D106" s="134"/>
      <c r="E106" s="134"/>
      <c r="F106" s="134"/>
      <c r="G106" s="135" t="s">
        <v>1370</v>
      </c>
      <c r="H106" s="133" t="s">
        <v>1371</v>
      </c>
      <c r="I106" s="202" t="s">
        <v>1345</v>
      </c>
    </row>
    <row r="107">
      <c r="A107" s="189" t="s">
        <v>1372</v>
      </c>
      <c r="B107" s="190" t="s">
        <v>1373</v>
      </c>
      <c r="C107" s="200" t="s">
        <v>1324</v>
      </c>
      <c r="G107" s="138" t="s">
        <v>1374</v>
      </c>
    </row>
    <row r="108">
      <c r="A108" s="189" t="s">
        <v>1375</v>
      </c>
      <c r="B108" s="190" t="s">
        <v>1376</v>
      </c>
      <c r="C108" s="200" t="s">
        <v>1324</v>
      </c>
      <c r="G108" s="138" t="s">
        <v>1377</v>
      </c>
    </row>
    <row r="109">
      <c r="A109" s="189" t="s">
        <v>1378</v>
      </c>
      <c r="B109" s="190" t="s">
        <v>1379</v>
      </c>
      <c r="C109" s="200" t="s">
        <v>1324</v>
      </c>
      <c r="G109" s="138" t="s">
        <v>1380</v>
      </c>
    </row>
    <row r="110">
      <c r="A110" s="189" t="s">
        <v>1381</v>
      </c>
      <c r="B110" s="190" t="s">
        <v>1382</v>
      </c>
      <c r="C110" s="200" t="s">
        <v>1324</v>
      </c>
      <c r="G110" s="138" t="s">
        <v>1383</v>
      </c>
    </row>
    <row r="111">
      <c r="A111" s="189" t="s">
        <v>1384</v>
      </c>
      <c r="B111" s="190" t="s">
        <v>1385</v>
      </c>
      <c r="C111" s="200" t="s">
        <v>1324</v>
      </c>
      <c r="G111" s="138" t="s">
        <v>1386</v>
      </c>
    </row>
  </sheetData>
  <mergeCells count="194">
    <mergeCell ref="C18:D18"/>
    <mergeCell ref="E18:F18"/>
    <mergeCell ref="H18:I18"/>
    <mergeCell ref="C19:D19"/>
    <mergeCell ref="E19:F19"/>
    <mergeCell ref="H19:I19"/>
    <mergeCell ref="E20:F20"/>
    <mergeCell ref="C20:D20"/>
    <mergeCell ref="C21:D21"/>
    <mergeCell ref="E21:F21"/>
    <mergeCell ref="H21:I21"/>
    <mergeCell ref="C22:D22"/>
    <mergeCell ref="E22:F22"/>
    <mergeCell ref="C23:F23"/>
    <mergeCell ref="C24:F24"/>
    <mergeCell ref="H24:I24"/>
    <mergeCell ref="C25:F25"/>
    <mergeCell ref="C26:F26"/>
    <mergeCell ref="H26:I26"/>
    <mergeCell ref="C27:F27"/>
    <mergeCell ref="H28:I28"/>
    <mergeCell ref="C28:F28"/>
    <mergeCell ref="C29:F29"/>
    <mergeCell ref="H29:I29"/>
    <mergeCell ref="C30:F30"/>
    <mergeCell ref="H30:I30"/>
    <mergeCell ref="C31:F31"/>
    <mergeCell ref="H31:I31"/>
    <mergeCell ref="H43:I43"/>
    <mergeCell ref="H44:I44"/>
    <mergeCell ref="H22:I22"/>
    <mergeCell ref="H23:I23"/>
    <mergeCell ref="H32:H39"/>
    <mergeCell ref="I33:I39"/>
    <mergeCell ref="G36:G39"/>
    <mergeCell ref="H41:I41"/>
    <mergeCell ref="H42:I42"/>
    <mergeCell ref="A1:I1"/>
    <mergeCell ref="C2:F2"/>
    <mergeCell ref="H2:I2"/>
    <mergeCell ref="C3:F3"/>
    <mergeCell ref="C4:F4"/>
    <mergeCell ref="H4:I4"/>
    <mergeCell ref="H5:I5"/>
    <mergeCell ref="C5:F5"/>
    <mergeCell ref="C7:D7"/>
    <mergeCell ref="E7:F7"/>
    <mergeCell ref="H7:I7"/>
    <mergeCell ref="C8:D8"/>
    <mergeCell ref="E8:F8"/>
    <mergeCell ref="H8:I8"/>
    <mergeCell ref="C9:D10"/>
    <mergeCell ref="E9:F10"/>
    <mergeCell ref="H9:I9"/>
    <mergeCell ref="H10:I10"/>
    <mergeCell ref="C11:F11"/>
    <mergeCell ref="E12:F12"/>
    <mergeCell ref="H12:I12"/>
    <mergeCell ref="C12:D12"/>
    <mergeCell ref="C13:D13"/>
    <mergeCell ref="E13:F13"/>
    <mergeCell ref="H13:I13"/>
    <mergeCell ref="H14:I14"/>
    <mergeCell ref="E15:F15"/>
    <mergeCell ref="H15:I15"/>
    <mergeCell ref="C15:D15"/>
    <mergeCell ref="C16:D16"/>
    <mergeCell ref="E16:F16"/>
    <mergeCell ref="H16:I16"/>
    <mergeCell ref="C17:D17"/>
    <mergeCell ref="E17:F17"/>
    <mergeCell ref="H17:I17"/>
    <mergeCell ref="C32:F32"/>
    <mergeCell ref="C33:F33"/>
    <mergeCell ref="C34:F34"/>
    <mergeCell ref="C35:F35"/>
    <mergeCell ref="C36:F36"/>
    <mergeCell ref="C37:F37"/>
    <mergeCell ref="C38:F38"/>
    <mergeCell ref="C39:F39"/>
    <mergeCell ref="C40:F40"/>
    <mergeCell ref="C41:F41"/>
    <mergeCell ref="C42:F42"/>
    <mergeCell ref="C43:F43"/>
    <mergeCell ref="C44:F44"/>
    <mergeCell ref="C45:F45"/>
    <mergeCell ref="H64:I64"/>
    <mergeCell ref="H65:I65"/>
    <mergeCell ref="H66:I66"/>
    <mergeCell ref="H70:I70"/>
    <mergeCell ref="H71:I71"/>
    <mergeCell ref="H72:I72"/>
    <mergeCell ref="H73:I73"/>
    <mergeCell ref="H88:I88"/>
    <mergeCell ref="H89:I89"/>
    <mergeCell ref="H91:I91"/>
    <mergeCell ref="I92:I97"/>
    <mergeCell ref="I98:I105"/>
    <mergeCell ref="H103:H104"/>
    <mergeCell ref="H106:H111"/>
    <mergeCell ref="I106:I111"/>
    <mergeCell ref="H74:H75"/>
    <mergeCell ref="I74:I75"/>
    <mergeCell ref="I78:I81"/>
    <mergeCell ref="I82:I83"/>
    <mergeCell ref="I84:I85"/>
    <mergeCell ref="H86:I86"/>
    <mergeCell ref="H87:I87"/>
    <mergeCell ref="C72:D72"/>
    <mergeCell ref="E72:F72"/>
    <mergeCell ref="C73:D73"/>
    <mergeCell ref="E73:F73"/>
    <mergeCell ref="C74:D75"/>
    <mergeCell ref="E74:F75"/>
    <mergeCell ref="C76:D77"/>
    <mergeCell ref="C78:D81"/>
    <mergeCell ref="E78:F81"/>
    <mergeCell ref="G78:G81"/>
    <mergeCell ref="C82:C83"/>
    <mergeCell ref="D82:D83"/>
    <mergeCell ref="E82:E83"/>
    <mergeCell ref="F82:F83"/>
    <mergeCell ref="C84:F84"/>
    <mergeCell ref="C85:F85"/>
    <mergeCell ref="C86:F86"/>
    <mergeCell ref="G86:G87"/>
    <mergeCell ref="C87:F87"/>
    <mergeCell ref="C88:F88"/>
    <mergeCell ref="C89:F89"/>
    <mergeCell ref="C90:F90"/>
    <mergeCell ref="C91:F91"/>
    <mergeCell ref="C92:F92"/>
    <mergeCell ref="C93:F93"/>
    <mergeCell ref="C94:F94"/>
    <mergeCell ref="C95:F95"/>
    <mergeCell ref="C96:F96"/>
    <mergeCell ref="C104:F104"/>
    <mergeCell ref="C105:F105"/>
    <mergeCell ref="C106:F106"/>
    <mergeCell ref="C107:F107"/>
    <mergeCell ref="C108:F108"/>
    <mergeCell ref="C109:F109"/>
    <mergeCell ref="C110:F110"/>
    <mergeCell ref="C111:F111"/>
    <mergeCell ref="C97:F97"/>
    <mergeCell ref="C98:F98"/>
    <mergeCell ref="C99:F99"/>
    <mergeCell ref="C100:F100"/>
    <mergeCell ref="C101:F101"/>
    <mergeCell ref="C102:F102"/>
    <mergeCell ref="C103:F103"/>
    <mergeCell ref="G49:G50"/>
    <mergeCell ref="I49:I50"/>
    <mergeCell ref="I51:I52"/>
    <mergeCell ref="H53:I53"/>
    <mergeCell ref="H56:I56"/>
    <mergeCell ref="C46:F46"/>
    <mergeCell ref="H46:I46"/>
    <mergeCell ref="C47:F47"/>
    <mergeCell ref="H47:I47"/>
    <mergeCell ref="C48:F48"/>
    <mergeCell ref="H48:I48"/>
    <mergeCell ref="C49:F49"/>
    <mergeCell ref="C50:F50"/>
    <mergeCell ref="D51:E51"/>
    <mergeCell ref="C52:F52"/>
    <mergeCell ref="C53:F53"/>
    <mergeCell ref="C54:F54"/>
    <mergeCell ref="C55:F55"/>
    <mergeCell ref="C56:F56"/>
    <mergeCell ref="C57:F57"/>
    <mergeCell ref="C58:F58"/>
    <mergeCell ref="C59:F59"/>
    <mergeCell ref="G59:G60"/>
    <mergeCell ref="I59:I60"/>
    <mergeCell ref="C60:F60"/>
    <mergeCell ref="H61:I61"/>
    <mergeCell ref="C61:F61"/>
    <mergeCell ref="C62:F62"/>
    <mergeCell ref="H62:I62"/>
    <mergeCell ref="C63:F63"/>
    <mergeCell ref="H63:I63"/>
    <mergeCell ref="C64:F64"/>
    <mergeCell ref="C65:F65"/>
    <mergeCell ref="C66:D66"/>
    <mergeCell ref="E66:F66"/>
    <mergeCell ref="C69:D69"/>
    <mergeCell ref="E69:F69"/>
    <mergeCell ref="C70:F70"/>
    <mergeCell ref="C71:D71"/>
    <mergeCell ref="E71:F71"/>
    <mergeCell ref="E76:F77"/>
    <mergeCell ref="G76:G77"/>
    <mergeCell ref="I76:I77"/>
  </mergeCells>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showGridLines="0" workbookViewId="0">
      <pane ySplit="2.0" topLeftCell="A3" activePane="bottomLeft" state="frozen"/>
      <selection activeCell="B4" sqref="B4" pane="bottomLeft"/>
    </sheetView>
  </sheetViews>
  <sheetFormatPr customHeight="1" defaultColWidth="17.29" defaultRowHeight="15.75"/>
  <cols>
    <col customWidth="1" min="1" max="1" width="11.57"/>
    <col customWidth="1" min="2" max="2" width="85.86"/>
  </cols>
  <sheetData>
    <row r="1">
      <c r="A1" s="123" t="s">
        <v>1387</v>
      </c>
    </row>
    <row r="2">
      <c r="A2" s="203" t="s">
        <v>966</v>
      </c>
      <c r="B2" s="204" t="s">
        <v>1388</v>
      </c>
    </row>
    <row r="3">
      <c r="A3" s="205" t="s">
        <v>979</v>
      </c>
      <c r="B3" s="206" t="s">
        <v>1389</v>
      </c>
    </row>
    <row r="4">
      <c r="A4" s="207"/>
      <c r="B4" s="208" t="s">
        <v>1390</v>
      </c>
    </row>
    <row r="5">
      <c r="A5" s="207"/>
      <c r="B5" s="208" t="s">
        <v>1391</v>
      </c>
    </row>
    <row r="6">
      <c r="A6" s="207"/>
      <c r="B6" s="208" t="s">
        <v>1392</v>
      </c>
    </row>
    <row r="7">
      <c r="A7" s="207"/>
      <c r="B7" s="208" t="s">
        <v>1393</v>
      </c>
    </row>
    <row r="8">
      <c r="A8" s="207"/>
      <c r="B8" s="208" t="s">
        <v>1394</v>
      </c>
    </row>
    <row r="9">
      <c r="A9" s="207"/>
      <c r="B9" s="209" t="s">
        <v>1395</v>
      </c>
    </row>
    <row r="10">
      <c r="A10" s="210"/>
      <c r="B10" s="211" t="s">
        <v>1396</v>
      </c>
    </row>
    <row r="11">
      <c r="A11" s="212" t="s">
        <v>1397</v>
      </c>
      <c r="B11" s="213" t="s">
        <v>1398</v>
      </c>
    </row>
    <row r="12">
      <c r="A12" s="207"/>
      <c r="B12" s="214" t="s">
        <v>1399</v>
      </c>
    </row>
    <row r="13">
      <c r="A13" s="207"/>
      <c r="B13" s="214" t="s">
        <v>1400</v>
      </c>
    </row>
    <row r="14">
      <c r="A14" s="207"/>
      <c r="B14" s="214" t="s">
        <v>1401</v>
      </c>
    </row>
    <row r="15">
      <c r="A15" s="207"/>
      <c r="B15" s="214" t="s">
        <v>1402</v>
      </c>
    </row>
    <row r="16">
      <c r="A16" s="207"/>
      <c r="B16" s="214" t="s">
        <v>1403</v>
      </c>
    </row>
    <row r="17">
      <c r="A17" s="207"/>
      <c r="B17" s="215" t="s">
        <v>1404</v>
      </c>
    </row>
    <row r="18">
      <c r="A18" s="210"/>
      <c r="B18" s="214" t="s">
        <v>1405</v>
      </c>
    </row>
    <row r="19">
      <c r="A19" s="216" t="s">
        <v>1406</v>
      </c>
      <c r="B19" s="217" t="s">
        <v>1407</v>
      </c>
    </row>
    <row r="20">
      <c r="A20" s="207"/>
      <c r="B20" s="214" t="s">
        <v>1408</v>
      </c>
    </row>
    <row r="21">
      <c r="A21" s="210"/>
      <c r="B21" s="218" t="s">
        <v>1409</v>
      </c>
    </row>
    <row r="22">
      <c r="A22" s="219" t="s">
        <v>1410</v>
      </c>
      <c r="B22" s="220" t="s">
        <v>1411</v>
      </c>
    </row>
    <row r="23">
      <c r="A23" s="207"/>
      <c r="B23" s="214" t="s">
        <v>1412</v>
      </c>
    </row>
    <row r="24">
      <c r="A24" s="207"/>
      <c r="B24" s="214" t="s">
        <v>1413</v>
      </c>
    </row>
    <row r="25">
      <c r="A25" s="210"/>
      <c r="B25" s="214" t="s">
        <v>1414</v>
      </c>
    </row>
    <row r="26">
      <c r="A26" s="221" t="s">
        <v>1415</v>
      </c>
      <c r="B26" s="222" t="s">
        <v>1416</v>
      </c>
    </row>
    <row r="27">
      <c r="A27" s="207"/>
      <c r="B27" s="214" t="s">
        <v>1417</v>
      </c>
    </row>
    <row r="28">
      <c r="A28" s="207"/>
      <c r="B28" s="214" t="s">
        <v>1418</v>
      </c>
    </row>
    <row r="29">
      <c r="A29" s="210"/>
      <c r="B29" s="218" t="s">
        <v>1419</v>
      </c>
    </row>
    <row r="30">
      <c r="A30" s="223" t="s">
        <v>1420</v>
      </c>
      <c r="B30" s="224" t="s">
        <v>1421</v>
      </c>
    </row>
    <row r="31">
      <c r="A31" s="207"/>
      <c r="B31" s="214" t="s">
        <v>1422</v>
      </c>
    </row>
    <row r="32">
      <c r="A32" s="207"/>
      <c r="B32" s="214" t="s">
        <v>1423</v>
      </c>
    </row>
    <row r="33">
      <c r="A33" s="210"/>
      <c r="B33" s="214" t="s">
        <v>1424</v>
      </c>
    </row>
    <row r="34">
      <c r="A34" s="223" t="s">
        <v>1425</v>
      </c>
      <c r="B34" s="225" t="s">
        <v>1426</v>
      </c>
    </row>
    <row r="35">
      <c r="A35" s="207"/>
      <c r="B35" s="214" t="s">
        <v>1427</v>
      </c>
    </row>
    <row r="36">
      <c r="A36" s="207"/>
      <c r="B36" s="214" t="s">
        <v>1428</v>
      </c>
    </row>
    <row r="37">
      <c r="A37" s="210"/>
      <c r="B37" s="218" t="s">
        <v>1429</v>
      </c>
    </row>
    <row r="38">
      <c r="A38" s="226" t="s">
        <v>1430</v>
      </c>
      <c r="B38" s="220" t="s">
        <v>16</v>
      </c>
    </row>
    <row r="39">
      <c r="A39" s="82"/>
      <c r="B39" s="214" t="s">
        <v>1431</v>
      </c>
    </row>
    <row r="40">
      <c r="A40" s="82"/>
      <c r="B40" s="214" t="s">
        <v>1432</v>
      </c>
    </row>
  </sheetData>
  <mergeCells count="9">
    <mergeCell ref="A34:A37"/>
    <mergeCell ref="A38:A40"/>
    <mergeCell ref="A1:B1"/>
    <mergeCell ref="A3:A10"/>
    <mergeCell ref="A11:A18"/>
    <mergeCell ref="A19:A21"/>
    <mergeCell ref="A22:A25"/>
    <mergeCell ref="A26:A29"/>
    <mergeCell ref="A30:A33"/>
  </mergeCells>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66666"/>
    <outlinePr summaryBelow="0" summaryRight="0"/>
  </sheetPr>
  <sheetViews>
    <sheetView workbookViewId="0"/>
  </sheetViews>
  <sheetFormatPr customHeight="1" defaultColWidth="17.29" defaultRowHeight="15.75"/>
  <cols>
    <col customWidth="1" min="1" max="1" width="24.43"/>
    <col customWidth="1" min="2" max="2" width="19.86"/>
    <col customWidth="1" min="3" max="3" width="13.71"/>
    <col customWidth="1" min="4" max="4" width="19.14"/>
    <col customWidth="1" min="5" max="5" width="19.71"/>
    <col customWidth="1" min="6" max="6" width="20.29"/>
  </cols>
  <sheetData>
    <row r="1" ht="7.5" customHeight="1">
      <c r="A1" s="227" t="s">
        <v>1433</v>
      </c>
      <c r="B1" s="228" t="s">
        <v>1434</v>
      </c>
      <c r="C1" s="229" t="s">
        <v>1435</v>
      </c>
      <c r="D1" s="230" t="s">
        <v>1436</v>
      </c>
      <c r="E1" s="231" t="s">
        <v>1437</v>
      </c>
      <c r="F1" s="232" t="s">
        <v>1438</v>
      </c>
    </row>
    <row r="2">
      <c r="A2" s="233" t="str">
        <f>HYPERLINK("https://osu.ppy.sh/wiki/en/Skinning","osu!wiki main page about skinning")</f>
        <v>osu!wiki main page about skinning</v>
      </c>
    </row>
    <row r="3">
      <c r="A3" s="234" t="s">
        <v>1439</v>
      </c>
      <c r="B3" s="89"/>
      <c r="C3" s="89"/>
      <c r="D3" s="89"/>
      <c r="E3" s="89"/>
      <c r="F3" s="89"/>
    </row>
    <row r="4">
      <c r="A4" s="11" t="s">
        <v>1440</v>
      </c>
    </row>
    <row r="5">
      <c r="A5" s="11" t="s">
        <v>1441</v>
      </c>
    </row>
    <row r="6">
      <c r="A6" s="235" t="s">
        <v>1442</v>
      </c>
    </row>
    <row r="7">
      <c r="A7" s="236" t="s">
        <v>1443</v>
      </c>
    </row>
    <row r="8">
      <c r="A8" s="235" t="s">
        <v>1444</v>
      </c>
    </row>
    <row r="9">
      <c r="A9" s="237" t="s">
        <v>1445</v>
      </c>
    </row>
    <row r="10">
      <c r="A10" s="238" t="str">
        <f>HYPERLINK("https://osu.ppy.sh/forum/t/186787","Forum Thread")</f>
        <v>Forum Thread</v>
      </c>
    </row>
    <row r="11">
      <c r="A11" s="239" t="s">
        <v>1446</v>
      </c>
      <c r="B11" s="89"/>
      <c r="C11" s="89"/>
      <c r="D11" s="89"/>
      <c r="E11" s="89"/>
      <c r="F11" s="89"/>
    </row>
    <row r="12">
      <c r="A12" s="240" t="s">
        <v>1447</v>
      </c>
    </row>
    <row r="13">
      <c r="A13" s="11" t="s">
        <v>1448</v>
      </c>
    </row>
    <row r="14">
      <c r="A14" s="11" t="s">
        <v>1449</v>
      </c>
    </row>
    <row r="15">
      <c r="A15" s="238" t="str">
        <f>HYPERLINK("https://github.com/ppy/osu/releases","The 'osu!lazer' client is in active development and steadily changing. Changes made on it won't be included in these lists.")</f>
        <v>The 'osu!lazer' client is in active development and steadily changing. Changes made on it won't be included in these lists.</v>
      </c>
    </row>
    <row r="16">
      <c r="A16" s="235" t="s">
        <v>1450</v>
      </c>
    </row>
  </sheetData>
  <mergeCells count="15">
    <mergeCell ref="A9:F9"/>
    <mergeCell ref="A10:F10"/>
    <mergeCell ref="A11:F11"/>
    <mergeCell ref="A12:F12"/>
    <mergeCell ref="A13:F13"/>
    <mergeCell ref="A14:F14"/>
    <mergeCell ref="A15:F15"/>
    <mergeCell ref="A16:F16"/>
    <mergeCell ref="A2:F2"/>
    <mergeCell ref="A3:F3"/>
    <mergeCell ref="A4:F4"/>
    <mergeCell ref="A5:F5"/>
    <mergeCell ref="A6:F6"/>
    <mergeCell ref="A7:F7"/>
    <mergeCell ref="A8:F8"/>
  </mergeCells>
  <drawing r:id="rId2"/>
  <legacyDrawing r:id="rId3"/>
</worksheet>
</file>